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9580" yWindow="240" windowWidth="28050" windowHeight="15420"/>
  </bookViews>
  <sheets>
    <sheet name="Summary" sheetId="2" r:id="rId1"/>
    <sheet name="Manifest" sheetId="1" r:id="rId2"/>
  </sheets>
  <calcPr calcId="191029"/>
</workbook>
</file>

<file path=xl/calcChain.xml><?xml version="1.0" encoding="utf-8"?>
<calcChain xmlns="http://schemas.openxmlformats.org/spreadsheetml/2006/main">
  <c r="H36" i="2" l="1"/>
  <c r="H35" i="2"/>
  <c r="H34" i="2"/>
  <c r="H33" i="2"/>
  <c r="H32" i="2"/>
  <c r="H31" i="2"/>
  <c r="H30" i="2"/>
  <c r="H29" i="2"/>
  <c r="H28" i="2"/>
  <c r="H27" i="2"/>
  <c r="H26" i="2"/>
  <c r="H25" i="2"/>
  <c r="J290" i="1"/>
  <c r="J280" i="1"/>
  <c r="J270" i="1"/>
  <c r="J260" i="1"/>
  <c r="J250" i="1"/>
  <c r="J240" i="1"/>
  <c r="J230" i="1"/>
  <c r="J220" i="1"/>
  <c r="J210" i="1"/>
  <c r="J200" i="1"/>
  <c r="J190" i="1"/>
  <c r="J180" i="1"/>
  <c r="H24" i="2"/>
  <c r="H23" i="2"/>
  <c r="H22" i="2"/>
  <c r="H21" i="2"/>
  <c r="H20" i="2"/>
  <c r="H19" i="2"/>
  <c r="H18" i="2"/>
  <c r="H17" i="2"/>
  <c r="H16" i="2"/>
  <c r="H15" i="2"/>
  <c r="H14" i="2"/>
  <c r="H12" i="2"/>
  <c r="H10" i="2"/>
  <c r="J170" i="1"/>
  <c r="J160" i="1"/>
  <c r="J150" i="1"/>
  <c r="J140" i="1"/>
  <c r="J130" i="1"/>
  <c r="J120" i="1"/>
  <c r="J110" i="1"/>
  <c r="J100" i="1"/>
  <c r="J90" i="1"/>
  <c r="J80" i="1"/>
  <c r="J70" i="1"/>
  <c r="J40" i="1"/>
  <c r="H9" i="2"/>
  <c r="H8" i="2"/>
  <c r="H7" i="2"/>
  <c r="H6" i="2"/>
  <c r="J31" i="1"/>
  <c r="J22" i="1"/>
  <c r="J13" i="1"/>
  <c r="J4" i="1"/>
  <c r="H5" i="2"/>
  <c r="H38" i="2"/>
</calcChain>
</file>

<file path=xl/sharedStrings.xml><?xml version="1.0" encoding="utf-8"?>
<sst xmlns="http://schemas.openxmlformats.org/spreadsheetml/2006/main" count="371" uniqueCount="21">
  <si>
    <t>Pallet #</t>
  </si>
  <si>
    <t>Style #</t>
  </si>
  <si>
    <t>Retail</t>
  </si>
  <si>
    <t>Units per Case</t>
  </si>
  <si>
    <t>Cases</t>
  </si>
  <si>
    <t>Color</t>
  </si>
  <si>
    <t>Picture</t>
  </si>
  <si>
    <t>Size</t>
  </si>
  <si>
    <t>Total Units</t>
  </si>
  <si>
    <t>Units
per Case</t>
  </si>
  <si>
    <t>Total
Units</t>
  </si>
  <si>
    <t>Style Number</t>
  </si>
  <si>
    <t>Black</t>
  </si>
  <si>
    <t>Wonder Nation Boys Timmy Slip On Shoes</t>
  </si>
  <si>
    <t>JoJo Siwa High Top Bow Sneaker</t>
  </si>
  <si>
    <t>Multi</t>
  </si>
  <si>
    <t>WM Shoes</t>
  </si>
  <si>
    <t>Time &amp; Tru Womens Scrunch Back Sneakers</t>
  </si>
  <si>
    <t>Wonder Nation Timmy Infant Casual Shoes</t>
  </si>
  <si>
    <t>6W</t>
  </si>
  <si>
    <t>See tab at bottom for manifest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</si>
</sst>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2"/>
      <color indexed="8"/>
      <name val="Cambria"/>
      <family val="1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sz val="3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1" fillId="3" borderId="0" xfId="0" applyFont="1" applyFill="1"/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3</xdr:row>
      <xdr:rowOff>95250</xdr:rowOff>
    </xdr:from>
    <xdr:to>
      <xdr:col>6</xdr:col>
      <xdr:colOff>1762125</xdr:colOff>
      <xdr:row>8</xdr:row>
      <xdr:rowOff>76200</xdr:rowOff>
    </xdr:to>
    <xdr:pic>
      <xdr:nvPicPr>
        <xdr:cNvPr id="2049" name="Picture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10477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12</xdr:row>
      <xdr:rowOff>95250</xdr:rowOff>
    </xdr:from>
    <xdr:to>
      <xdr:col>6</xdr:col>
      <xdr:colOff>1762125</xdr:colOff>
      <xdr:row>17</xdr:row>
      <xdr:rowOff>76200</xdr:rowOff>
    </xdr:to>
    <xdr:pic>
      <xdr:nvPicPr>
        <xdr:cNvPr id="2050" name="Picture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31527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21</xdr:row>
      <xdr:rowOff>95250</xdr:rowOff>
    </xdr:from>
    <xdr:to>
      <xdr:col>6</xdr:col>
      <xdr:colOff>1762125</xdr:colOff>
      <xdr:row>26</xdr:row>
      <xdr:rowOff>76200</xdr:rowOff>
    </xdr:to>
    <xdr:pic>
      <xdr:nvPicPr>
        <xdr:cNvPr id="2051" name="Picture 1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52578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30</xdr:row>
      <xdr:rowOff>95250</xdr:rowOff>
    </xdr:from>
    <xdr:to>
      <xdr:col>6</xdr:col>
      <xdr:colOff>1762125</xdr:colOff>
      <xdr:row>35</xdr:row>
      <xdr:rowOff>76200</xdr:rowOff>
    </xdr:to>
    <xdr:pic>
      <xdr:nvPicPr>
        <xdr:cNvPr id="2052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73628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39</xdr:row>
      <xdr:rowOff>95250</xdr:rowOff>
    </xdr:from>
    <xdr:to>
      <xdr:col>6</xdr:col>
      <xdr:colOff>1762125</xdr:colOff>
      <xdr:row>44</xdr:row>
      <xdr:rowOff>76200</xdr:rowOff>
    </xdr:to>
    <xdr:pic>
      <xdr:nvPicPr>
        <xdr:cNvPr id="2053" name="Picture 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94678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49</xdr:row>
      <xdr:rowOff>66675</xdr:rowOff>
    </xdr:from>
    <xdr:to>
      <xdr:col>6</xdr:col>
      <xdr:colOff>1666875</xdr:colOff>
      <xdr:row>54</xdr:row>
      <xdr:rowOff>95250</xdr:rowOff>
    </xdr:to>
    <xdr:pic>
      <xdr:nvPicPr>
        <xdr:cNvPr id="2054" name="Picture 2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8442" r="-1288" b="2985"/>
        <a:stretch>
          <a:fillRect/>
        </a:stretch>
      </xdr:blipFill>
      <xdr:spPr bwMode="auto">
        <a:xfrm>
          <a:off x="4010025" y="11734800"/>
          <a:ext cx="14097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59</xdr:row>
      <xdr:rowOff>114300</xdr:rowOff>
    </xdr:from>
    <xdr:to>
      <xdr:col>6</xdr:col>
      <xdr:colOff>1752600</xdr:colOff>
      <xdr:row>64</xdr:row>
      <xdr:rowOff>95250</xdr:rowOff>
    </xdr:to>
    <xdr:pic>
      <xdr:nvPicPr>
        <xdr:cNvPr id="2055" name="Picture 3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790950" y="140779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69</xdr:row>
      <xdr:rowOff>38100</xdr:rowOff>
    </xdr:from>
    <xdr:to>
      <xdr:col>6</xdr:col>
      <xdr:colOff>1781175</xdr:colOff>
      <xdr:row>74</xdr:row>
      <xdr:rowOff>19050</xdr:rowOff>
    </xdr:to>
    <xdr:pic>
      <xdr:nvPicPr>
        <xdr:cNvPr id="2056" name="Picture 3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62972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79</xdr:row>
      <xdr:rowOff>38100</xdr:rowOff>
    </xdr:from>
    <xdr:to>
      <xdr:col>6</xdr:col>
      <xdr:colOff>1781175</xdr:colOff>
      <xdr:row>84</xdr:row>
      <xdr:rowOff>19050</xdr:rowOff>
    </xdr:to>
    <xdr:pic>
      <xdr:nvPicPr>
        <xdr:cNvPr id="2057" name="Picture 3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85928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89</xdr:row>
      <xdr:rowOff>38100</xdr:rowOff>
    </xdr:from>
    <xdr:to>
      <xdr:col>6</xdr:col>
      <xdr:colOff>1781175</xdr:colOff>
      <xdr:row>94</xdr:row>
      <xdr:rowOff>19050</xdr:rowOff>
    </xdr:to>
    <xdr:pic>
      <xdr:nvPicPr>
        <xdr:cNvPr id="2058" name="Picture 3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08883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99</xdr:row>
      <xdr:rowOff>38100</xdr:rowOff>
    </xdr:from>
    <xdr:to>
      <xdr:col>6</xdr:col>
      <xdr:colOff>1781175</xdr:colOff>
      <xdr:row>104</xdr:row>
      <xdr:rowOff>19050</xdr:rowOff>
    </xdr:to>
    <xdr:pic>
      <xdr:nvPicPr>
        <xdr:cNvPr id="2059" name="Picture 3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31838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109</xdr:row>
      <xdr:rowOff>38100</xdr:rowOff>
    </xdr:from>
    <xdr:to>
      <xdr:col>6</xdr:col>
      <xdr:colOff>1781175</xdr:colOff>
      <xdr:row>114</xdr:row>
      <xdr:rowOff>19050</xdr:rowOff>
    </xdr:to>
    <xdr:pic>
      <xdr:nvPicPr>
        <xdr:cNvPr id="2060" name="Picture 4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54793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119</xdr:row>
      <xdr:rowOff>38100</xdr:rowOff>
    </xdr:from>
    <xdr:to>
      <xdr:col>6</xdr:col>
      <xdr:colOff>1781175</xdr:colOff>
      <xdr:row>124</xdr:row>
      <xdr:rowOff>19050</xdr:rowOff>
    </xdr:to>
    <xdr:pic>
      <xdr:nvPicPr>
        <xdr:cNvPr id="2061" name="Picture 4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77749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129</xdr:row>
      <xdr:rowOff>38100</xdr:rowOff>
    </xdr:from>
    <xdr:to>
      <xdr:col>6</xdr:col>
      <xdr:colOff>1781175</xdr:colOff>
      <xdr:row>134</xdr:row>
      <xdr:rowOff>19050</xdr:rowOff>
    </xdr:to>
    <xdr:pic>
      <xdr:nvPicPr>
        <xdr:cNvPr id="2062" name="Picture 4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300704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139</xdr:row>
      <xdr:rowOff>38100</xdr:rowOff>
    </xdr:from>
    <xdr:to>
      <xdr:col>6</xdr:col>
      <xdr:colOff>1781175</xdr:colOff>
      <xdr:row>144</xdr:row>
      <xdr:rowOff>19050</xdr:rowOff>
    </xdr:to>
    <xdr:pic>
      <xdr:nvPicPr>
        <xdr:cNvPr id="2063" name="Picture 4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323659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149</xdr:row>
      <xdr:rowOff>38100</xdr:rowOff>
    </xdr:from>
    <xdr:to>
      <xdr:col>6</xdr:col>
      <xdr:colOff>1781175</xdr:colOff>
      <xdr:row>154</xdr:row>
      <xdr:rowOff>19050</xdr:rowOff>
    </xdr:to>
    <xdr:pic>
      <xdr:nvPicPr>
        <xdr:cNvPr id="2064" name="Picture 5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346614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159</xdr:row>
      <xdr:rowOff>38100</xdr:rowOff>
    </xdr:from>
    <xdr:to>
      <xdr:col>6</xdr:col>
      <xdr:colOff>1781175</xdr:colOff>
      <xdr:row>164</xdr:row>
      <xdr:rowOff>19050</xdr:rowOff>
    </xdr:to>
    <xdr:pic>
      <xdr:nvPicPr>
        <xdr:cNvPr id="2065" name="Picture 5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369570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169</xdr:row>
      <xdr:rowOff>38100</xdr:rowOff>
    </xdr:from>
    <xdr:to>
      <xdr:col>6</xdr:col>
      <xdr:colOff>1781175</xdr:colOff>
      <xdr:row>174</xdr:row>
      <xdr:rowOff>19050</xdr:rowOff>
    </xdr:to>
    <xdr:pic>
      <xdr:nvPicPr>
        <xdr:cNvPr id="2066" name="Picture 5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392525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228600</xdr:colOff>
      <xdr:row>199</xdr:row>
      <xdr:rowOff>28575</xdr:rowOff>
    </xdr:from>
    <xdr:to>
      <xdr:col>6</xdr:col>
      <xdr:colOff>1609725</xdr:colOff>
      <xdr:row>204</xdr:row>
      <xdr:rowOff>133350</xdr:rowOff>
    </xdr:to>
    <xdr:pic>
      <xdr:nvPicPr>
        <xdr:cNvPr id="206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4790" t="14249" r="6512" b="25510"/>
        <a:stretch>
          <a:fillRect/>
        </a:stretch>
      </xdr:blipFill>
      <xdr:spPr bwMode="auto">
        <a:xfrm>
          <a:off x="3981450" y="4612957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189</xdr:row>
      <xdr:rowOff>85725</xdr:rowOff>
    </xdr:from>
    <xdr:to>
      <xdr:col>6</xdr:col>
      <xdr:colOff>1762125</xdr:colOff>
      <xdr:row>194</xdr:row>
      <xdr:rowOff>19050</xdr:rowOff>
    </xdr:to>
    <xdr:pic>
      <xdr:nvPicPr>
        <xdr:cNvPr id="2068" name="Picture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2451" t="62257" r="15953"/>
        <a:stretch>
          <a:fillRect/>
        </a:stretch>
      </xdr:blipFill>
      <xdr:spPr bwMode="auto">
        <a:xfrm>
          <a:off x="3829050" y="43891200"/>
          <a:ext cx="1685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179</xdr:row>
      <xdr:rowOff>104775</xdr:rowOff>
    </xdr:from>
    <xdr:to>
      <xdr:col>6</xdr:col>
      <xdr:colOff>1762125</xdr:colOff>
      <xdr:row>184</xdr:row>
      <xdr:rowOff>38100</xdr:rowOff>
    </xdr:to>
    <xdr:pic>
      <xdr:nvPicPr>
        <xdr:cNvPr id="2069" name="Picture 2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2451" t="62257" r="15953"/>
        <a:stretch>
          <a:fillRect/>
        </a:stretch>
      </xdr:blipFill>
      <xdr:spPr bwMode="auto">
        <a:xfrm>
          <a:off x="3829050" y="41614725"/>
          <a:ext cx="1685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276225</xdr:colOff>
      <xdr:row>209</xdr:row>
      <xdr:rowOff>47625</xdr:rowOff>
    </xdr:from>
    <xdr:to>
      <xdr:col>6</xdr:col>
      <xdr:colOff>1657350</xdr:colOff>
      <xdr:row>214</xdr:row>
      <xdr:rowOff>152400</xdr:rowOff>
    </xdr:to>
    <xdr:pic>
      <xdr:nvPicPr>
        <xdr:cNvPr id="2070" name="Picture 2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4790" t="14249" r="6512" b="25510"/>
        <a:stretch>
          <a:fillRect/>
        </a:stretch>
      </xdr:blipFill>
      <xdr:spPr bwMode="auto">
        <a:xfrm>
          <a:off x="4029075" y="48444150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219</xdr:row>
      <xdr:rowOff>47625</xdr:rowOff>
    </xdr:from>
    <xdr:to>
      <xdr:col>6</xdr:col>
      <xdr:colOff>1695450</xdr:colOff>
      <xdr:row>224</xdr:row>
      <xdr:rowOff>152400</xdr:rowOff>
    </xdr:to>
    <xdr:pic>
      <xdr:nvPicPr>
        <xdr:cNvPr id="2071" name="Picture 2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4790" t="14249" r="6512" b="25510"/>
        <a:stretch>
          <a:fillRect/>
        </a:stretch>
      </xdr:blipFill>
      <xdr:spPr bwMode="auto">
        <a:xfrm>
          <a:off x="4067175" y="5073967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304800</xdr:colOff>
      <xdr:row>229</xdr:row>
      <xdr:rowOff>38100</xdr:rowOff>
    </xdr:from>
    <xdr:to>
      <xdr:col>6</xdr:col>
      <xdr:colOff>1685925</xdr:colOff>
      <xdr:row>234</xdr:row>
      <xdr:rowOff>142875</xdr:rowOff>
    </xdr:to>
    <xdr:pic>
      <xdr:nvPicPr>
        <xdr:cNvPr id="2072" name="Picture 3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4790" t="14249" r="6512" b="25510"/>
        <a:stretch>
          <a:fillRect/>
        </a:stretch>
      </xdr:blipFill>
      <xdr:spPr bwMode="auto">
        <a:xfrm>
          <a:off x="4057650" y="5302567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239</xdr:row>
      <xdr:rowOff>28575</xdr:rowOff>
    </xdr:from>
    <xdr:to>
      <xdr:col>6</xdr:col>
      <xdr:colOff>1666875</xdr:colOff>
      <xdr:row>244</xdr:row>
      <xdr:rowOff>133350</xdr:rowOff>
    </xdr:to>
    <xdr:pic>
      <xdr:nvPicPr>
        <xdr:cNvPr id="2073" name="Picture 3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4790" t="14249" r="6512" b="25510"/>
        <a:stretch>
          <a:fillRect/>
        </a:stretch>
      </xdr:blipFill>
      <xdr:spPr bwMode="auto">
        <a:xfrm>
          <a:off x="4038600" y="5531167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295275</xdr:colOff>
      <xdr:row>259</xdr:row>
      <xdr:rowOff>28575</xdr:rowOff>
    </xdr:from>
    <xdr:to>
      <xdr:col>6</xdr:col>
      <xdr:colOff>1676400</xdr:colOff>
      <xdr:row>264</xdr:row>
      <xdr:rowOff>133350</xdr:rowOff>
    </xdr:to>
    <xdr:pic>
      <xdr:nvPicPr>
        <xdr:cNvPr id="2074" name="Picture 3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4790" t="14249" r="6512" b="25510"/>
        <a:stretch>
          <a:fillRect/>
        </a:stretch>
      </xdr:blipFill>
      <xdr:spPr bwMode="auto">
        <a:xfrm>
          <a:off x="4048125" y="5990272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269</xdr:row>
      <xdr:rowOff>38100</xdr:rowOff>
    </xdr:from>
    <xdr:to>
      <xdr:col>6</xdr:col>
      <xdr:colOff>1647825</xdr:colOff>
      <xdr:row>274</xdr:row>
      <xdr:rowOff>142875</xdr:rowOff>
    </xdr:to>
    <xdr:pic>
      <xdr:nvPicPr>
        <xdr:cNvPr id="2075" name="Picture 3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4790" t="14249" r="6512" b="25510"/>
        <a:stretch>
          <a:fillRect/>
        </a:stretch>
      </xdr:blipFill>
      <xdr:spPr bwMode="auto">
        <a:xfrm>
          <a:off x="4019550" y="6220777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249</xdr:row>
      <xdr:rowOff>142875</xdr:rowOff>
    </xdr:from>
    <xdr:to>
      <xdr:col>6</xdr:col>
      <xdr:colOff>1771650</xdr:colOff>
      <xdr:row>254</xdr:row>
      <xdr:rowOff>76200</xdr:rowOff>
    </xdr:to>
    <xdr:pic>
      <xdr:nvPicPr>
        <xdr:cNvPr id="2076" name="Picture 3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2451" t="62257" r="15953"/>
        <a:stretch>
          <a:fillRect/>
        </a:stretch>
      </xdr:blipFill>
      <xdr:spPr bwMode="auto">
        <a:xfrm>
          <a:off x="3838575" y="57721500"/>
          <a:ext cx="1685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279</xdr:row>
      <xdr:rowOff>85725</xdr:rowOff>
    </xdr:from>
    <xdr:to>
      <xdr:col>6</xdr:col>
      <xdr:colOff>1762125</xdr:colOff>
      <xdr:row>284</xdr:row>
      <xdr:rowOff>19050</xdr:rowOff>
    </xdr:to>
    <xdr:pic>
      <xdr:nvPicPr>
        <xdr:cNvPr id="2077" name="Picture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2451" t="62257" r="15953"/>
        <a:stretch>
          <a:fillRect/>
        </a:stretch>
      </xdr:blipFill>
      <xdr:spPr bwMode="auto">
        <a:xfrm>
          <a:off x="3829050" y="64550925"/>
          <a:ext cx="1685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289</xdr:row>
      <xdr:rowOff>133350</xdr:rowOff>
    </xdr:from>
    <xdr:to>
      <xdr:col>6</xdr:col>
      <xdr:colOff>1752600</xdr:colOff>
      <xdr:row>294</xdr:row>
      <xdr:rowOff>66675</xdr:rowOff>
    </xdr:to>
    <xdr:pic>
      <xdr:nvPicPr>
        <xdr:cNvPr id="2078" name="Picture 4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2451" t="62257" r="15953"/>
        <a:stretch>
          <a:fillRect/>
        </a:stretch>
      </xdr:blipFill>
      <xdr:spPr bwMode="auto">
        <a:xfrm>
          <a:off x="3819525" y="66894075"/>
          <a:ext cx="1685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workbookViewId="0">
      <selection activeCell="O6" sqref="O6"/>
    </sheetView>
  </sheetViews>
  <sheetFormatPr defaultRowHeight="15" x14ac:dyDescent="0.25"/>
  <cols>
    <col min="2" max="2" width="7.5703125" style="1" bestFit="1" customWidth="1"/>
    <col min="3" max="3" width="13.28515625" style="1" bestFit="1" customWidth="1"/>
    <col min="4" max="4" width="10.7109375" style="1" customWidth="1"/>
    <col min="5" max="5" width="9.140625" style="1"/>
    <col min="6" max="6" width="13.85546875" style="1" bestFit="1" customWidth="1"/>
    <col min="7" max="7" width="7" style="1" customWidth="1"/>
    <col min="8" max="8" width="10.5703125" style="1" customWidth="1"/>
    <col min="16" max="16" width="13.140625" customWidth="1"/>
    <col min="19" max="19" width="12.140625" customWidth="1"/>
  </cols>
  <sheetData>
    <row r="1" spans="1:15" ht="39.950000000000003" customHeight="1" x14ac:dyDescent="0.25">
      <c r="A1" s="31" t="s">
        <v>16</v>
      </c>
      <c r="B1" s="31"/>
      <c r="C1" s="31"/>
      <c r="D1" s="31"/>
      <c r="E1" s="31"/>
      <c r="F1" s="31"/>
      <c r="G1" s="31"/>
      <c r="H1" s="31"/>
      <c r="I1" s="31"/>
    </row>
    <row r="3" spans="1:15" ht="15.75" thickBot="1" x14ac:dyDescent="0.3">
      <c r="I3" s="2"/>
    </row>
    <row r="4" spans="1:15" ht="15.75" thickBot="1" x14ac:dyDescent="0.3">
      <c r="B4" s="9" t="s">
        <v>0</v>
      </c>
      <c r="C4" s="10" t="s">
        <v>11</v>
      </c>
      <c r="D4" s="11" t="s">
        <v>5</v>
      </c>
      <c r="E4" s="10" t="s">
        <v>7</v>
      </c>
      <c r="F4" s="11" t="s">
        <v>3</v>
      </c>
      <c r="G4" s="10" t="s">
        <v>4</v>
      </c>
      <c r="H4" s="12" t="s">
        <v>8</v>
      </c>
    </row>
    <row r="5" spans="1:15" x14ac:dyDescent="0.25">
      <c r="B5" s="8">
        <v>8</v>
      </c>
      <c r="C5" s="3">
        <v>585494534</v>
      </c>
      <c r="D5" s="3" t="s">
        <v>12</v>
      </c>
      <c r="E5" s="3">
        <v>11</v>
      </c>
      <c r="F5" s="3">
        <v>12</v>
      </c>
      <c r="G5" s="3">
        <v>40</v>
      </c>
      <c r="H5" s="7">
        <f>SUM(F5*G5)</f>
        <v>480</v>
      </c>
    </row>
    <row r="6" spans="1:15" x14ac:dyDescent="0.25">
      <c r="B6" s="5">
        <v>9</v>
      </c>
      <c r="C6" s="4">
        <v>585494534</v>
      </c>
      <c r="D6" s="4" t="s">
        <v>12</v>
      </c>
      <c r="E6" s="4">
        <v>11</v>
      </c>
      <c r="F6" s="4">
        <v>12</v>
      </c>
      <c r="G6" s="4">
        <v>40</v>
      </c>
      <c r="H6" s="6">
        <f>SUM(F6*G6)</f>
        <v>480</v>
      </c>
    </row>
    <row r="7" spans="1:15" x14ac:dyDescent="0.25">
      <c r="B7" s="5">
        <v>10</v>
      </c>
      <c r="C7" s="4">
        <v>585494534</v>
      </c>
      <c r="D7" s="4" t="s">
        <v>12</v>
      </c>
      <c r="E7" s="4">
        <v>11</v>
      </c>
      <c r="F7" s="4">
        <v>12</v>
      </c>
      <c r="G7" s="4">
        <v>40</v>
      </c>
      <c r="H7" s="6">
        <f>SUM(F7*G7)</f>
        <v>480</v>
      </c>
    </row>
    <row r="8" spans="1:15" x14ac:dyDescent="0.25">
      <c r="B8" s="5">
        <v>11</v>
      </c>
      <c r="C8" s="4">
        <v>585494534</v>
      </c>
      <c r="D8" s="4" t="s">
        <v>12</v>
      </c>
      <c r="E8" s="4">
        <v>11</v>
      </c>
      <c r="F8" s="4">
        <v>12</v>
      </c>
      <c r="G8" s="4">
        <v>40</v>
      </c>
      <c r="H8" s="6">
        <f>SUM(F8*G8)</f>
        <v>480</v>
      </c>
    </row>
    <row r="9" spans="1:15" x14ac:dyDescent="0.25">
      <c r="B9" s="5">
        <v>12</v>
      </c>
      <c r="C9" s="4">
        <v>585494534</v>
      </c>
      <c r="D9" s="4" t="s">
        <v>12</v>
      </c>
      <c r="E9" s="4">
        <v>11</v>
      </c>
      <c r="F9" s="4">
        <v>12</v>
      </c>
      <c r="G9" s="4">
        <v>40</v>
      </c>
      <c r="H9" s="6">
        <f>SUM(F9*G9)</f>
        <v>480</v>
      </c>
    </row>
    <row r="10" spans="1:15" x14ac:dyDescent="0.25">
      <c r="B10" s="32">
        <v>22</v>
      </c>
      <c r="C10" s="33">
        <v>578254718</v>
      </c>
      <c r="D10" s="33" t="s">
        <v>15</v>
      </c>
      <c r="E10" s="4">
        <v>2</v>
      </c>
      <c r="F10" s="4">
        <v>12</v>
      </c>
      <c r="G10" s="4">
        <v>16</v>
      </c>
      <c r="H10" s="34">
        <f>SUM(F10*G10+F11*G11)</f>
        <v>312</v>
      </c>
    </row>
    <row r="11" spans="1:15" x14ac:dyDescent="0.25">
      <c r="B11" s="32"/>
      <c r="C11" s="33"/>
      <c r="D11" s="33"/>
      <c r="E11" s="4">
        <v>12</v>
      </c>
      <c r="F11" s="4">
        <v>12</v>
      </c>
      <c r="G11" s="4">
        <v>10</v>
      </c>
      <c r="H11" s="34"/>
    </row>
    <row r="12" spans="1:15" x14ac:dyDescent="0.25">
      <c r="B12" s="32">
        <v>23</v>
      </c>
      <c r="C12" s="33">
        <v>585494534</v>
      </c>
      <c r="D12" s="33" t="s">
        <v>12</v>
      </c>
      <c r="E12" s="4">
        <v>2</v>
      </c>
      <c r="F12" s="4">
        <v>12</v>
      </c>
      <c r="G12" s="4">
        <v>29</v>
      </c>
      <c r="H12" s="34">
        <f>SUM(F12*G12+F13*G13)</f>
        <v>720</v>
      </c>
    </row>
    <row r="13" spans="1:15" x14ac:dyDescent="0.25">
      <c r="B13" s="32"/>
      <c r="C13" s="33"/>
      <c r="D13" s="33"/>
      <c r="E13" s="4">
        <v>3</v>
      </c>
      <c r="F13" s="4">
        <v>12</v>
      </c>
      <c r="G13" s="4">
        <v>31</v>
      </c>
      <c r="H13" s="34"/>
    </row>
    <row r="14" spans="1:15" x14ac:dyDescent="0.25">
      <c r="B14" s="5">
        <v>24</v>
      </c>
      <c r="C14" s="4">
        <v>585494534</v>
      </c>
      <c r="D14" s="4" t="s">
        <v>12</v>
      </c>
      <c r="E14" s="4">
        <v>11</v>
      </c>
      <c r="F14" s="4">
        <v>12</v>
      </c>
      <c r="G14" s="4">
        <v>19</v>
      </c>
      <c r="H14" s="6">
        <f t="shared" ref="H14:H23" si="0">SUM(F14*G14)</f>
        <v>228</v>
      </c>
      <c r="M14" s="2"/>
    </row>
    <row r="15" spans="1:15" x14ac:dyDescent="0.25">
      <c r="B15" s="5">
        <v>26</v>
      </c>
      <c r="C15" s="4">
        <v>585494534</v>
      </c>
      <c r="D15" s="4" t="s">
        <v>12</v>
      </c>
      <c r="E15" s="4">
        <v>11</v>
      </c>
      <c r="F15" s="4">
        <v>12</v>
      </c>
      <c r="G15" s="4">
        <v>30</v>
      </c>
      <c r="H15" s="6">
        <f t="shared" si="0"/>
        <v>360</v>
      </c>
      <c r="O15" s="2"/>
    </row>
    <row r="16" spans="1:15" x14ac:dyDescent="0.25">
      <c r="B16" s="5">
        <v>27</v>
      </c>
      <c r="C16" s="4">
        <v>585494534</v>
      </c>
      <c r="D16" s="4" t="s">
        <v>12</v>
      </c>
      <c r="E16" s="4">
        <v>11</v>
      </c>
      <c r="F16" s="4">
        <v>12</v>
      </c>
      <c r="G16" s="4">
        <v>30</v>
      </c>
      <c r="H16" s="6">
        <f t="shared" si="0"/>
        <v>360</v>
      </c>
      <c r="J16" s="30" t="s">
        <v>20</v>
      </c>
      <c r="K16" s="30"/>
      <c r="L16" s="30"/>
    </row>
    <row r="17" spans="2:13" x14ac:dyDescent="0.25">
      <c r="B17" s="5">
        <v>28</v>
      </c>
      <c r="C17" s="4">
        <v>585494534</v>
      </c>
      <c r="D17" s="4" t="s">
        <v>12</v>
      </c>
      <c r="E17" s="4">
        <v>11</v>
      </c>
      <c r="F17" s="4">
        <v>12</v>
      </c>
      <c r="G17" s="4">
        <v>52</v>
      </c>
      <c r="H17" s="6">
        <f t="shared" si="0"/>
        <v>624</v>
      </c>
    </row>
    <row r="18" spans="2:13" x14ac:dyDescent="0.25">
      <c r="B18" s="5">
        <v>32</v>
      </c>
      <c r="C18" s="4">
        <v>585494534</v>
      </c>
      <c r="D18" s="4" t="s">
        <v>12</v>
      </c>
      <c r="E18" s="4">
        <v>11</v>
      </c>
      <c r="F18" s="4">
        <v>12</v>
      </c>
      <c r="G18" s="4">
        <v>30</v>
      </c>
      <c r="H18" s="6">
        <f t="shared" si="0"/>
        <v>360</v>
      </c>
      <c r="M18" s="2"/>
    </row>
    <row r="19" spans="2:13" x14ac:dyDescent="0.25">
      <c r="B19" s="5">
        <v>33</v>
      </c>
      <c r="C19" s="4">
        <v>585494534</v>
      </c>
      <c r="D19" s="4" t="s">
        <v>12</v>
      </c>
      <c r="E19" s="4">
        <v>11</v>
      </c>
      <c r="F19" s="4">
        <v>12</v>
      </c>
      <c r="G19" s="4">
        <v>20</v>
      </c>
      <c r="H19" s="6">
        <f t="shared" si="0"/>
        <v>240</v>
      </c>
    </row>
    <row r="20" spans="2:13" x14ac:dyDescent="0.25">
      <c r="B20" s="5">
        <v>36</v>
      </c>
      <c r="C20" s="4">
        <v>585494534</v>
      </c>
      <c r="D20" s="4" t="s">
        <v>12</v>
      </c>
      <c r="E20" s="4">
        <v>11</v>
      </c>
      <c r="F20" s="4">
        <v>12</v>
      </c>
      <c r="G20" s="4">
        <v>25</v>
      </c>
      <c r="H20" s="6">
        <f t="shared" si="0"/>
        <v>300</v>
      </c>
    </row>
    <row r="21" spans="2:13" x14ac:dyDescent="0.25">
      <c r="B21" s="5">
        <v>37</v>
      </c>
      <c r="C21" s="4">
        <v>585494534</v>
      </c>
      <c r="D21" s="4" t="s">
        <v>12</v>
      </c>
      <c r="E21" s="4">
        <v>3</v>
      </c>
      <c r="F21" s="4">
        <v>12</v>
      </c>
      <c r="G21" s="4">
        <v>21</v>
      </c>
      <c r="H21" s="6">
        <f t="shared" si="0"/>
        <v>252</v>
      </c>
    </row>
    <row r="22" spans="2:13" x14ac:dyDescent="0.25">
      <c r="B22" s="5">
        <v>38</v>
      </c>
      <c r="C22" s="4">
        <v>585494534</v>
      </c>
      <c r="D22" s="4" t="s">
        <v>12</v>
      </c>
      <c r="E22" s="4">
        <v>11</v>
      </c>
      <c r="F22" s="4">
        <v>12</v>
      </c>
      <c r="G22" s="4">
        <v>22</v>
      </c>
      <c r="H22" s="6">
        <f t="shared" si="0"/>
        <v>264</v>
      </c>
    </row>
    <row r="23" spans="2:13" x14ac:dyDescent="0.25">
      <c r="B23" s="5">
        <v>39</v>
      </c>
      <c r="C23" s="4">
        <v>585494534</v>
      </c>
      <c r="D23" s="4" t="s">
        <v>12</v>
      </c>
      <c r="E23" s="4">
        <v>11</v>
      </c>
      <c r="F23" s="4">
        <v>12</v>
      </c>
      <c r="G23" s="4">
        <v>27</v>
      </c>
      <c r="H23" s="6">
        <f t="shared" si="0"/>
        <v>324</v>
      </c>
    </row>
    <row r="24" spans="2:13" x14ac:dyDescent="0.25">
      <c r="B24" s="5">
        <v>40</v>
      </c>
      <c r="C24" s="4">
        <v>585494534</v>
      </c>
      <c r="D24" s="4" t="s">
        <v>12</v>
      </c>
      <c r="E24" s="4">
        <v>11</v>
      </c>
      <c r="F24" s="4">
        <v>12</v>
      </c>
      <c r="G24" s="4">
        <v>30</v>
      </c>
      <c r="H24" s="6">
        <f t="shared" ref="H24:H35" si="1">SUM(F24*G24)</f>
        <v>360</v>
      </c>
    </row>
    <row r="25" spans="2:13" x14ac:dyDescent="0.25">
      <c r="B25" s="14">
        <v>52</v>
      </c>
      <c r="C25" s="4">
        <v>585375397</v>
      </c>
      <c r="D25" s="15" t="s">
        <v>12</v>
      </c>
      <c r="E25" s="4">
        <v>6.5</v>
      </c>
      <c r="F25" s="4">
        <v>12</v>
      </c>
      <c r="G25" s="4">
        <v>30</v>
      </c>
      <c r="H25" s="16">
        <f t="shared" si="1"/>
        <v>360</v>
      </c>
    </row>
    <row r="26" spans="2:13" x14ac:dyDescent="0.25">
      <c r="B26" s="14">
        <v>53</v>
      </c>
      <c r="C26" s="4">
        <v>585375397</v>
      </c>
      <c r="D26" s="15" t="s">
        <v>12</v>
      </c>
      <c r="E26" s="4">
        <v>6</v>
      </c>
      <c r="F26" s="4">
        <v>12</v>
      </c>
      <c r="G26" s="4">
        <v>30</v>
      </c>
      <c r="H26" s="16">
        <f t="shared" si="1"/>
        <v>360</v>
      </c>
    </row>
    <row r="27" spans="2:13" x14ac:dyDescent="0.25">
      <c r="B27" s="14">
        <v>54</v>
      </c>
      <c r="C27" s="4">
        <v>585555587</v>
      </c>
      <c r="D27" s="15" t="s">
        <v>12</v>
      </c>
      <c r="E27" s="4">
        <v>5</v>
      </c>
      <c r="F27" s="4">
        <v>12</v>
      </c>
      <c r="G27" s="4">
        <v>45</v>
      </c>
      <c r="H27" s="16">
        <f t="shared" si="1"/>
        <v>540</v>
      </c>
    </row>
    <row r="28" spans="2:13" x14ac:dyDescent="0.25">
      <c r="B28" s="14">
        <v>55</v>
      </c>
      <c r="C28" s="4">
        <v>585555587</v>
      </c>
      <c r="D28" s="15" t="s">
        <v>12</v>
      </c>
      <c r="E28" s="4">
        <v>5</v>
      </c>
      <c r="F28" s="4">
        <v>12</v>
      </c>
      <c r="G28" s="4">
        <v>55</v>
      </c>
      <c r="H28" s="16">
        <f t="shared" si="1"/>
        <v>660</v>
      </c>
    </row>
    <row r="29" spans="2:13" x14ac:dyDescent="0.25">
      <c r="B29" s="14">
        <v>56</v>
      </c>
      <c r="C29" s="4">
        <v>585555587</v>
      </c>
      <c r="D29" s="15" t="s">
        <v>12</v>
      </c>
      <c r="E29" s="4">
        <v>6</v>
      </c>
      <c r="F29" s="4">
        <v>12</v>
      </c>
      <c r="G29" s="4">
        <v>45</v>
      </c>
      <c r="H29" s="16">
        <f t="shared" si="1"/>
        <v>540</v>
      </c>
    </row>
    <row r="30" spans="2:13" x14ac:dyDescent="0.25">
      <c r="B30" s="14">
        <v>57</v>
      </c>
      <c r="C30" s="4">
        <v>585555587</v>
      </c>
      <c r="D30" s="15" t="s">
        <v>12</v>
      </c>
      <c r="E30" s="4">
        <v>6</v>
      </c>
      <c r="F30" s="4">
        <v>12</v>
      </c>
      <c r="G30" s="4">
        <v>50</v>
      </c>
      <c r="H30" s="16">
        <f t="shared" si="1"/>
        <v>600</v>
      </c>
    </row>
    <row r="31" spans="2:13" x14ac:dyDescent="0.25">
      <c r="B31" s="14">
        <v>58</v>
      </c>
      <c r="C31" s="4">
        <v>585555587</v>
      </c>
      <c r="D31" s="15" t="s">
        <v>12</v>
      </c>
      <c r="E31" s="4">
        <v>6</v>
      </c>
      <c r="F31" s="4">
        <v>12</v>
      </c>
      <c r="G31" s="4">
        <v>6</v>
      </c>
      <c r="H31" s="16">
        <f t="shared" si="1"/>
        <v>72</v>
      </c>
    </row>
    <row r="32" spans="2:13" x14ac:dyDescent="0.25">
      <c r="B32" s="14">
        <v>59</v>
      </c>
      <c r="C32" s="4">
        <v>585375397</v>
      </c>
      <c r="D32" s="15" t="s">
        <v>12</v>
      </c>
      <c r="E32" s="4">
        <v>6</v>
      </c>
      <c r="F32" s="4">
        <v>12</v>
      </c>
      <c r="G32" s="4">
        <v>17</v>
      </c>
      <c r="H32" s="16">
        <f t="shared" si="1"/>
        <v>204</v>
      </c>
    </row>
    <row r="33" spans="1:8" x14ac:dyDescent="0.25">
      <c r="B33" s="14">
        <v>60</v>
      </c>
      <c r="C33" s="4">
        <v>585555587</v>
      </c>
      <c r="D33" s="15" t="s">
        <v>12</v>
      </c>
      <c r="E33" s="4">
        <v>5</v>
      </c>
      <c r="F33" s="4">
        <v>12</v>
      </c>
      <c r="G33" s="4">
        <v>24</v>
      </c>
      <c r="H33" s="16">
        <f t="shared" si="1"/>
        <v>288</v>
      </c>
    </row>
    <row r="34" spans="1:8" x14ac:dyDescent="0.25">
      <c r="B34" s="14">
        <v>61</v>
      </c>
      <c r="C34" s="4">
        <v>585555587</v>
      </c>
      <c r="D34" s="15" t="s">
        <v>12</v>
      </c>
      <c r="E34" s="4">
        <v>5</v>
      </c>
      <c r="F34" s="4">
        <v>12</v>
      </c>
      <c r="G34" s="4">
        <v>55</v>
      </c>
      <c r="H34" s="16">
        <f t="shared" si="1"/>
        <v>660</v>
      </c>
    </row>
    <row r="35" spans="1:8" x14ac:dyDescent="0.25">
      <c r="B35" s="14">
        <v>62</v>
      </c>
      <c r="C35" s="4">
        <v>585375397</v>
      </c>
      <c r="D35" s="15" t="s">
        <v>12</v>
      </c>
      <c r="E35" s="4">
        <v>6.5</v>
      </c>
      <c r="F35" s="4">
        <v>12</v>
      </c>
      <c r="G35" s="4">
        <v>40</v>
      </c>
      <c r="H35" s="16">
        <f t="shared" si="1"/>
        <v>480</v>
      </c>
    </row>
    <row r="36" spans="1:8" x14ac:dyDescent="0.25">
      <c r="B36" s="35">
        <v>63</v>
      </c>
      <c r="C36" s="37">
        <v>585375397</v>
      </c>
      <c r="D36" s="37" t="s">
        <v>12</v>
      </c>
      <c r="E36" s="4">
        <v>69</v>
      </c>
      <c r="F36" s="4">
        <v>12</v>
      </c>
      <c r="G36" s="4">
        <v>22</v>
      </c>
      <c r="H36" s="39">
        <f>SUM(F36*G36+F37*G37)</f>
        <v>312</v>
      </c>
    </row>
    <row r="37" spans="1:8" ht="15.75" thickBot="1" x14ac:dyDescent="0.3">
      <c r="B37" s="36"/>
      <c r="C37" s="38"/>
      <c r="D37" s="38"/>
      <c r="E37" s="17" t="s">
        <v>19</v>
      </c>
      <c r="F37" s="17">
        <v>12</v>
      </c>
      <c r="G37" s="17">
        <v>4</v>
      </c>
      <c r="H37" s="40"/>
    </row>
    <row r="38" spans="1:8" ht="15.75" thickBot="1" x14ac:dyDescent="0.3">
      <c r="B38" s="18"/>
      <c r="C38" s="19"/>
      <c r="D38" s="19"/>
      <c r="E38" s="19"/>
      <c r="F38" s="19"/>
      <c r="G38" s="20"/>
      <c r="H38" s="13">
        <f>SUM(H5:H37)</f>
        <v>12180</v>
      </c>
    </row>
    <row r="44" spans="1:8" x14ac:dyDescent="0.25">
      <c r="A44" s="2"/>
    </row>
  </sheetData>
  <mergeCells count="13">
    <mergeCell ref="B36:B37"/>
    <mergeCell ref="D36:D37"/>
    <mergeCell ref="C36:C37"/>
    <mergeCell ref="H36:H37"/>
    <mergeCell ref="B12:B13"/>
    <mergeCell ref="C12:C13"/>
    <mergeCell ref="D12:D13"/>
    <mergeCell ref="H12:H13"/>
    <mergeCell ref="A1:I1"/>
    <mergeCell ref="B10:B11"/>
    <mergeCell ref="C10:C11"/>
    <mergeCell ref="D10:D11"/>
    <mergeCell ref="H10:H11"/>
  </mergeCells>
  <phoneticPr fontId="0" type="noConversion"/>
  <pageMargins left="0.7" right="0.7" top="0.75" bottom="0.75" header="0.3" footer="0.3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95"/>
  <sheetViews>
    <sheetView workbookViewId="0">
      <selection activeCell="O8" sqref="O8"/>
    </sheetView>
  </sheetViews>
  <sheetFormatPr defaultRowHeight="15" x14ac:dyDescent="0.25"/>
  <cols>
    <col min="1" max="1" width="9.140625" style="21"/>
    <col min="2" max="2" width="9.28515625" style="21" bestFit="1" customWidth="1"/>
    <col min="3" max="3" width="11.28515625" style="21" bestFit="1" customWidth="1"/>
    <col min="4" max="6" width="8.85546875" style="21" customWidth="1"/>
    <col min="7" max="7" width="27.42578125" style="21" customWidth="1"/>
    <col min="8" max="10" width="8.85546875" style="21" customWidth="1"/>
    <col min="11" max="12" width="9.140625" style="21"/>
    <col min="13" max="13" width="18.5703125" style="21" customWidth="1"/>
    <col min="14" max="16" width="9.140625" style="21"/>
    <col min="17" max="17" width="18.140625" style="21" customWidth="1"/>
    <col min="18" max="16384" width="9.140625" style="21"/>
  </cols>
  <sheetData>
    <row r="2" spans="2:16" ht="16.5" thickBot="1" x14ac:dyDescent="0.3">
      <c r="B2" s="41" t="s">
        <v>13</v>
      </c>
      <c r="C2" s="41"/>
      <c r="D2" s="41"/>
      <c r="E2" s="41"/>
      <c r="F2" s="41"/>
      <c r="G2" s="41"/>
      <c r="H2" s="41"/>
      <c r="I2" s="41"/>
      <c r="J2" s="41"/>
      <c r="O2" s="22"/>
    </row>
    <row r="3" spans="2:16" ht="43.5" thickBot="1" x14ac:dyDescent="0.3">
      <c r="B3" s="23" t="s">
        <v>0</v>
      </c>
      <c r="C3" s="23" t="s">
        <v>1</v>
      </c>
      <c r="D3" s="23" t="s">
        <v>2</v>
      </c>
      <c r="E3" s="23" t="s">
        <v>5</v>
      </c>
      <c r="F3" s="23" t="s">
        <v>7</v>
      </c>
      <c r="G3" s="23" t="s">
        <v>6</v>
      </c>
      <c r="H3" s="24" t="s">
        <v>9</v>
      </c>
      <c r="I3" s="25" t="s">
        <v>4</v>
      </c>
      <c r="J3" s="24" t="s">
        <v>10</v>
      </c>
      <c r="O3" s="22"/>
    </row>
    <row r="4" spans="2:16" x14ac:dyDescent="0.25">
      <c r="B4" s="42">
        <v>8</v>
      </c>
      <c r="C4" s="44">
        <v>585494534</v>
      </c>
      <c r="D4" s="46">
        <v>5.87</v>
      </c>
      <c r="E4" s="44" t="s">
        <v>12</v>
      </c>
      <c r="F4" s="44">
        <v>11</v>
      </c>
      <c r="G4" s="26"/>
      <c r="H4" s="44">
        <v>12</v>
      </c>
      <c r="I4" s="44">
        <v>40</v>
      </c>
      <c r="J4" s="48">
        <f>SUM(H4*I4)</f>
        <v>480</v>
      </c>
    </row>
    <row r="5" spans="2:16" x14ac:dyDescent="0.25">
      <c r="B5" s="42"/>
      <c r="C5" s="44"/>
      <c r="D5" s="46"/>
      <c r="E5" s="44"/>
      <c r="F5" s="44"/>
      <c r="G5" s="26"/>
      <c r="H5" s="44"/>
      <c r="I5" s="44"/>
      <c r="J5" s="49"/>
    </row>
    <row r="6" spans="2:16" x14ac:dyDescent="0.25">
      <c r="B6" s="42"/>
      <c r="C6" s="44"/>
      <c r="D6" s="46"/>
      <c r="E6" s="44"/>
      <c r="F6" s="44"/>
      <c r="G6" s="26"/>
      <c r="H6" s="44"/>
      <c r="I6" s="44"/>
      <c r="J6" s="49"/>
    </row>
    <row r="7" spans="2:16" x14ac:dyDescent="0.25">
      <c r="B7" s="42"/>
      <c r="C7" s="44"/>
      <c r="D7" s="46"/>
      <c r="E7" s="44"/>
      <c r="F7" s="44"/>
      <c r="G7" s="26"/>
      <c r="H7" s="44"/>
      <c r="I7" s="44"/>
      <c r="J7" s="49"/>
    </row>
    <row r="8" spans="2:16" x14ac:dyDescent="0.25">
      <c r="B8" s="42"/>
      <c r="C8" s="44"/>
      <c r="D8" s="46"/>
      <c r="E8" s="44"/>
      <c r="F8" s="44"/>
      <c r="G8" s="26"/>
      <c r="H8" s="44"/>
      <c r="I8" s="44"/>
      <c r="J8" s="49"/>
    </row>
    <row r="9" spans="2:16" ht="15.75" thickBot="1" x14ac:dyDescent="0.3">
      <c r="B9" s="43"/>
      <c r="C9" s="45"/>
      <c r="D9" s="47"/>
      <c r="E9" s="45"/>
      <c r="F9" s="45"/>
      <c r="G9" s="27"/>
      <c r="H9" s="45"/>
      <c r="I9" s="45"/>
      <c r="J9" s="50"/>
    </row>
    <row r="10" spans="2:16" x14ac:dyDescent="0.25">
      <c r="P10" s="22"/>
    </row>
    <row r="11" spans="2:16" ht="16.5" thickBot="1" x14ac:dyDescent="0.3">
      <c r="B11" s="41" t="s">
        <v>13</v>
      </c>
      <c r="C11" s="41"/>
      <c r="D11" s="41"/>
      <c r="E11" s="41"/>
      <c r="F11" s="41"/>
      <c r="G11" s="41"/>
      <c r="H11" s="41"/>
      <c r="I11" s="41"/>
      <c r="J11" s="41"/>
    </row>
    <row r="12" spans="2:16" ht="43.5" thickBot="1" x14ac:dyDescent="0.3">
      <c r="B12" s="23" t="s">
        <v>0</v>
      </c>
      <c r="C12" s="23" t="s">
        <v>1</v>
      </c>
      <c r="D12" s="23" t="s">
        <v>2</v>
      </c>
      <c r="E12" s="23" t="s">
        <v>5</v>
      </c>
      <c r="F12" s="23" t="s">
        <v>7</v>
      </c>
      <c r="G12" s="23" t="s">
        <v>6</v>
      </c>
      <c r="H12" s="24" t="s">
        <v>9</v>
      </c>
      <c r="I12" s="25" t="s">
        <v>4</v>
      </c>
      <c r="J12" s="24" t="s">
        <v>10</v>
      </c>
    </row>
    <row r="13" spans="2:16" x14ac:dyDescent="0.25">
      <c r="B13" s="42">
        <v>9</v>
      </c>
      <c r="C13" s="44">
        <v>585494534</v>
      </c>
      <c r="D13" s="46">
        <v>5.87</v>
      </c>
      <c r="E13" s="44" t="s">
        <v>12</v>
      </c>
      <c r="F13" s="44">
        <v>11</v>
      </c>
      <c r="G13" s="26"/>
      <c r="H13" s="44">
        <v>12</v>
      </c>
      <c r="I13" s="44">
        <v>40</v>
      </c>
      <c r="J13" s="48">
        <f>SUM(H13*I13)</f>
        <v>480</v>
      </c>
    </row>
    <row r="14" spans="2:16" x14ac:dyDescent="0.25">
      <c r="B14" s="42"/>
      <c r="C14" s="44"/>
      <c r="D14" s="46"/>
      <c r="E14" s="44"/>
      <c r="F14" s="44"/>
      <c r="G14" s="26"/>
      <c r="H14" s="44"/>
      <c r="I14" s="44"/>
      <c r="J14" s="49"/>
    </row>
    <row r="15" spans="2:16" x14ac:dyDescent="0.25">
      <c r="B15" s="42"/>
      <c r="C15" s="44"/>
      <c r="D15" s="46"/>
      <c r="E15" s="44"/>
      <c r="F15" s="44"/>
      <c r="G15" s="26"/>
      <c r="H15" s="44"/>
      <c r="I15" s="44"/>
      <c r="J15" s="49"/>
    </row>
    <row r="16" spans="2:16" x14ac:dyDescent="0.25">
      <c r="B16" s="42"/>
      <c r="C16" s="44"/>
      <c r="D16" s="46"/>
      <c r="E16" s="44"/>
      <c r="F16" s="44"/>
      <c r="G16" s="26"/>
      <c r="H16" s="44"/>
      <c r="I16" s="44"/>
      <c r="J16" s="49"/>
    </row>
    <row r="17" spans="2:10" x14ac:dyDescent="0.25">
      <c r="B17" s="42"/>
      <c r="C17" s="44"/>
      <c r="D17" s="46"/>
      <c r="E17" s="44"/>
      <c r="F17" s="44"/>
      <c r="G17" s="26"/>
      <c r="H17" s="44"/>
      <c r="I17" s="44"/>
      <c r="J17" s="49"/>
    </row>
    <row r="18" spans="2:10" ht="15.75" thickBot="1" x14ac:dyDescent="0.3">
      <c r="B18" s="43"/>
      <c r="C18" s="45"/>
      <c r="D18" s="47"/>
      <c r="E18" s="45"/>
      <c r="F18" s="45"/>
      <c r="G18" s="27"/>
      <c r="H18" s="45"/>
      <c r="I18" s="45"/>
      <c r="J18" s="50"/>
    </row>
    <row r="20" spans="2:10" ht="16.5" thickBot="1" x14ac:dyDescent="0.3">
      <c r="B20" s="41" t="s">
        <v>13</v>
      </c>
      <c r="C20" s="41"/>
      <c r="D20" s="41"/>
      <c r="E20" s="41"/>
      <c r="F20" s="41"/>
      <c r="G20" s="41"/>
      <c r="H20" s="41"/>
      <c r="I20" s="41"/>
      <c r="J20" s="41"/>
    </row>
    <row r="21" spans="2:10" ht="43.5" thickBot="1" x14ac:dyDescent="0.3">
      <c r="B21" s="23" t="s">
        <v>0</v>
      </c>
      <c r="C21" s="23" t="s">
        <v>1</v>
      </c>
      <c r="D21" s="23" t="s">
        <v>2</v>
      </c>
      <c r="E21" s="23" t="s">
        <v>5</v>
      </c>
      <c r="F21" s="23" t="s">
        <v>7</v>
      </c>
      <c r="G21" s="23" t="s">
        <v>6</v>
      </c>
      <c r="H21" s="24" t="s">
        <v>9</v>
      </c>
      <c r="I21" s="25" t="s">
        <v>4</v>
      </c>
      <c r="J21" s="24" t="s">
        <v>10</v>
      </c>
    </row>
    <row r="22" spans="2:10" x14ac:dyDescent="0.25">
      <c r="B22" s="42">
        <v>10</v>
      </c>
      <c r="C22" s="44">
        <v>585494534</v>
      </c>
      <c r="D22" s="46">
        <v>5.87</v>
      </c>
      <c r="E22" s="44" t="s">
        <v>12</v>
      </c>
      <c r="F22" s="44">
        <v>11</v>
      </c>
      <c r="G22" s="26"/>
      <c r="H22" s="44">
        <v>12</v>
      </c>
      <c r="I22" s="44">
        <v>40</v>
      </c>
      <c r="J22" s="48">
        <f>SUM(H22*I22)</f>
        <v>480</v>
      </c>
    </row>
    <row r="23" spans="2:10" x14ac:dyDescent="0.25">
      <c r="B23" s="42"/>
      <c r="C23" s="44"/>
      <c r="D23" s="46"/>
      <c r="E23" s="44"/>
      <c r="F23" s="44"/>
      <c r="G23" s="26"/>
      <c r="H23" s="44"/>
      <c r="I23" s="44"/>
      <c r="J23" s="49"/>
    </row>
    <row r="24" spans="2:10" x14ac:dyDescent="0.25">
      <c r="B24" s="42"/>
      <c r="C24" s="44"/>
      <c r="D24" s="46"/>
      <c r="E24" s="44"/>
      <c r="F24" s="44"/>
      <c r="G24" s="26"/>
      <c r="H24" s="44"/>
      <c r="I24" s="44"/>
      <c r="J24" s="49"/>
    </row>
    <row r="25" spans="2:10" x14ac:dyDescent="0.25">
      <c r="B25" s="42"/>
      <c r="C25" s="44"/>
      <c r="D25" s="46"/>
      <c r="E25" s="44"/>
      <c r="F25" s="44"/>
      <c r="G25" s="26"/>
      <c r="H25" s="44"/>
      <c r="I25" s="44"/>
      <c r="J25" s="49"/>
    </row>
    <row r="26" spans="2:10" x14ac:dyDescent="0.25">
      <c r="B26" s="42"/>
      <c r="C26" s="44"/>
      <c r="D26" s="46"/>
      <c r="E26" s="44"/>
      <c r="F26" s="44"/>
      <c r="G26" s="26"/>
      <c r="H26" s="44"/>
      <c r="I26" s="44"/>
      <c r="J26" s="49"/>
    </row>
    <row r="27" spans="2:10" ht="15.75" thickBot="1" x14ac:dyDescent="0.3">
      <c r="B27" s="43"/>
      <c r="C27" s="45"/>
      <c r="D27" s="47"/>
      <c r="E27" s="45"/>
      <c r="F27" s="45"/>
      <c r="G27" s="27"/>
      <c r="H27" s="45"/>
      <c r="I27" s="45"/>
      <c r="J27" s="50"/>
    </row>
    <row r="29" spans="2:10" ht="16.5" thickBot="1" x14ac:dyDescent="0.3">
      <c r="B29" s="41" t="s">
        <v>13</v>
      </c>
      <c r="C29" s="41"/>
      <c r="D29" s="41"/>
      <c r="E29" s="41"/>
      <c r="F29" s="41"/>
      <c r="G29" s="41"/>
      <c r="H29" s="41"/>
      <c r="I29" s="41"/>
      <c r="J29" s="41"/>
    </row>
    <row r="30" spans="2:10" ht="43.5" thickBot="1" x14ac:dyDescent="0.3">
      <c r="B30" s="23" t="s">
        <v>0</v>
      </c>
      <c r="C30" s="23" t="s">
        <v>1</v>
      </c>
      <c r="D30" s="23" t="s">
        <v>2</v>
      </c>
      <c r="E30" s="23" t="s">
        <v>5</v>
      </c>
      <c r="F30" s="23" t="s">
        <v>7</v>
      </c>
      <c r="G30" s="23" t="s">
        <v>6</v>
      </c>
      <c r="H30" s="24" t="s">
        <v>9</v>
      </c>
      <c r="I30" s="25" t="s">
        <v>4</v>
      </c>
      <c r="J30" s="24" t="s">
        <v>10</v>
      </c>
    </row>
    <row r="31" spans="2:10" x14ac:dyDescent="0.25">
      <c r="B31" s="42">
        <v>11</v>
      </c>
      <c r="C31" s="44">
        <v>585494534</v>
      </c>
      <c r="D31" s="46">
        <v>5.87</v>
      </c>
      <c r="E31" s="44" t="s">
        <v>12</v>
      </c>
      <c r="F31" s="44">
        <v>11</v>
      </c>
      <c r="G31" s="26"/>
      <c r="H31" s="44">
        <v>12</v>
      </c>
      <c r="I31" s="44">
        <v>40</v>
      </c>
      <c r="J31" s="48">
        <f>SUM(H31*I31)</f>
        <v>480</v>
      </c>
    </row>
    <row r="32" spans="2:10" x14ac:dyDescent="0.25">
      <c r="B32" s="42"/>
      <c r="C32" s="44"/>
      <c r="D32" s="46"/>
      <c r="E32" s="44"/>
      <c r="F32" s="44"/>
      <c r="G32" s="26"/>
      <c r="H32" s="44"/>
      <c r="I32" s="44"/>
      <c r="J32" s="49"/>
    </row>
    <row r="33" spans="2:21" x14ac:dyDescent="0.25">
      <c r="B33" s="42"/>
      <c r="C33" s="44"/>
      <c r="D33" s="46"/>
      <c r="E33" s="44"/>
      <c r="F33" s="44"/>
      <c r="G33" s="26"/>
      <c r="H33" s="44"/>
      <c r="I33" s="44"/>
      <c r="J33" s="49"/>
    </row>
    <row r="34" spans="2:21" x14ac:dyDescent="0.25">
      <c r="B34" s="42"/>
      <c r="C34" s="44"/>
      <c r="D34" s="46"/>
      <c r="E34" s="44"/>
      <c r="F34" s="44"/>
      <c r="G34" s="26"/>
      <c r="H34" s="44"/>
      <c r="I34" s="44"/>
      <c r="J34" s="49"/>
    </row>
    <row r="35" spans="2:21" x14ac:dyDescent="0.25">
      <c r="B35" s="42"/>
      <c r="C35" s="44"/>
      <c r="D35" s="46"/>
      <c r="E35" s="44"/>
      <c r="F35" s="44"/>
      <c r="G35" s="26"/>
      <c r="H35" s="44"/>
      <c r="I35" s="44"/>
      <c r="J35" s="49"/>
    </row>
    <row r="36" spans="2:21" ht="15.75" thickBot="1" x14ac:dyDescent="0.3">
      <c r="B36" s="43"/>
      <c r="C36" s="45"/>
      <c r="D36" s="47"/>
      <c r="E36" s="45"/>
      <c r="F36" s="45"/>
      <c r="G36" s="27"/>
      <c r="H36" s="45"/>
      <c r="I36" s="45"/>
      <c r="J36" s="50"/>
    </row>
    <row r="38" spans="2:21" ht="16.5" thickBot="1" x14ac:dyDescent="0.3">
      <c r="B38" s="41" t="s">
        <v>13</v>
      </c>
      <c r="C38" s="41"/>
      <c r="D38" s="41"/>
      <c r="E38" s="41"/>
      <c r="F38" s="41"/>
      <c r="G38" s="41"/>
      <c r="H38" s="41"/>
      <c r="I38" s="41"/>
      <c r="J38" s="41"/>
    </row>
    <row r="39" spans="2:21" ht="43.5" thickBot="1" x14ac:dyDescent="0.3">
      <c r="B39" s="23" t="s">
        <v>0</v>
      </c>
      <c r="C39" s="23" t="s">
        <v>1</v>
      </c>
      <c r="D39" s="23" t="s">
        <v>2</v>
      </c>
      <c r="E39" s="23" t="s">
        <v>5</v>
      </c>
      <c r="F39" s="23" t="s">
        <v>7</v>
      </c>
      <c r="G39" s="23" t="s">
        <v>6</v>
      </c>
      <c r="H39" s="24" t="s">
        <v>9</v>
      </c>
      <c r="I39" s="25" t="s">
        <v>4</v>
      </c>
      <c r="J39" s="24" t="s">
        <v>10</v>
      </c>
    </row>
    <row r="40" spans="2:21" x14ac:dyDescent="0.25">
      <c r="B40" s="42">
        <v>12</v>
      </c>
      <c r="C40" s="44">
        <v>585494534</v>
      </c>
      <c r="D40" s="46">
        <v>5.87</v>
      </c>
      <c r="E40" s="44" t="s">
        <v>12</v>
      </c>
      <c r="F40" s="44">
        <v>11</v>
      </c>
      <c r="G40" s="26"/>
      <c r="H40" s="44">
        <v>12</v>
      </c>
      <c r="I40" s="44">
        <v>40</v>
      </c>
      <c r="J40" s="48">
        <f>SUM(H40*I40)</f>
        <v>480</v>
      </c>
    </row>
    <row r="41" spans="2:21" x14ac:dyDescent="0.25">
      <c r="B41" s="42"/>
      <c r="C41" s="44"/>
      <c r="D41" s="46"/>
      <c r="E41" s="44"/>
      <c r="F41" s="44"/>
      <c r="G41" s="26"/>
      <c r="H41" s="44"/>
      <c r="I41" s="44"/>
      <c r="J41" s="49"/>
    </row>
    <row r="42" spans="2:21" x14ac:dyDescent="0.25">
      <c r="B42" s="42"/>
      <c r="C42" s="44"/>
      <c r="D42" s="46"/>
      <c r="E42" s="44"/>
      <c r="F42" s="44"/>
      <c r="G42" s="26"/>
      <c r="H42" s="44"/>
      <c r="I42" s="44"/>
      <c r="J42" s="49"/>
    </row>
    <row r="43" spans="2:21" x14ac:dyDescent="0.25">
      <c r="B43" s="42"/>
      <c r="C43" s="44"/>
      <c r="D43" s="46"/>
      <c r="E43" s="44"/>
      <c r="F43" s="44"/>
      <c r="G43" s="26"/>
      <c r="H43" s="44"/>
      <c r="I43" s="44"/>
      <c r="J43" s="49"/>
    </row>
    <row r="44" spans="2:21" x14ac:dyDescent="0.25">
      <c r="B44" s="42"/>
      <c r="C44" s="44"/>
      <c r="D44" s="46"/>
      <c r="E44" s="44"/>
      <c r="F44" s="44"/>
      <c r="G44" s="26"/>
      <c r="H44" s="44"/>
      <c r="I44" s="44"/>
      <c r="J44" s="49"/>
    </row>
    <row r="45" spans="2:21" ht="15.75" thickBot="1" x14ac:dyDescent="0.3">
      <c r="B45" s="43"/>
      <c r="C45" s="45"/>
      <c r="D45" s="47"/>
      <c r="E45" s="45"/>
      <c r="F45" s="45"/>
      <c r="G45" s="27"/>
      <c r="H45" s="45"/>
      <c r="I45" s="45"/>
      <c r="J45" s="50"/>
    </row>
    <row r="46" spans="2:21" x14ac:dyDescent="0.25">
      <c r="M46" s="22"/>
      <c r="N46" s="22"/>
      <c r="O46" s="51"/>
      <c r="P46" s="51"/>
      <c r="Q46" s="51"/>
      <c r="R46" s="51"/>
      <c r="S46" s="51"/>
      <c r="T46" s="51"/>
      <c r="U46" s="51"/>
    </row>
    <row r="48" spans="2:21" ht="16.5" thickBot="1" x14ac:dyDescent="0.3">
      <c r="B48" s="41" t="s">
        <v>14</v>
      </c>
      <c r="C48" s="41"/>
      <c r="D48" s="41"/>
      <c r="E48" s="41"/>
      <c r="F48" s="41"/>
      <c r="G48" s="41"/>
      <c r="H48" s="41"/>
      <c r="I48" s="41"/>
      <c r="J48" s="41"/>
    </row>
    <row r="49" spans="2:21" ht="43.5" thickBot="1" x14ac:dyDescent="0.3">
      <c r="B49" s="23" t="s">
        <v>0</v>
      </c>
      <c r="C49" s="23" t="s">
        <v>1</v>
      </c>
      <c r="D49" s="23" t="s">
        <v>2</v>
      </c>
      <c r="E49" s="23" t="s">
        <v>5</v>
      </c>
      <c r="F49" s="23" t="s">
        <v>7</v>
      </c>
      <c r="G49" s="23" t="s">
        <v>6</v>
      </c>
      <c r="H49" s="24" t="s">
        <v>9</v>
      </c>
      <c r="I49" s="25" t="s">
        <v>4</v>
      </c>
      <c r="J49" s="24" t="s">
        <v>10</v>
      </c>
    </row>
    <row r="50" spans="2:21" x14ac:dyDescent="0.25">
      <c r="B50" s="42">
        <v>22</v>
      </c>
      <c r="C50" s="44">
        <v>578354718</v>
      </c>
      <c r="D50" s="46">
        <v>16.87</v>
      </c>
      <c r="E50" s="44" t="s">
        <v>15</v>
      </c>
      <c r="F50" s="52">
        <v>2</v>
      </c>
      <c r="G50" s="26"/>
      <c r="H50" s="52">
        <v>12</v>
      </c>
      <c r="I50" s="52">
        <v>16</v>
      </c>
      <c r="J50" s="48">
        <v>312</v>
      </c>
    </row>
    <row r="51" spans="2:21" x14ac:dyDescent="0.25">
      <c r="B51" s="42"/>
      <c r="C51" s="44"/>
      <c r="D51" s="46"/>
      <c r="E51" s="44"/>
      <c r="F51" s="44"/>
      <c r="G51" s="26"/>
      <c r="H51" s="44"/>
      <c r="I51" s="44"/>
      <c r="J51" s="49"/>
    </row>
    <row r="52" spans="2:21" x14ac:dyDescent="0.25">
      <c r="B52" s="42"/>
      <c r="C52" s="44"/>
      <c r="D52" s="46"/>
      <c r="E52" s="44"/>
      <c r="F52" s="53"/>
      <c r="G52" s="26"/>
      <c r="H52" s="53"/>
      <c r="I52" s="53"/>
      <c r="J52" s="49"/>
      <c r="O52" s="51"/>
      <c r="P52" s="51"/>
      <c r="Q52" s="51"/>
      <c r="R52" s="51"/>
      <c r="S52" s="51"/>
      <c r="T52" s="51"/>
      <c r="U52" s="51"/>
    </row>
    <row r="53" spans="2:21" x14ac:dyDescent="0.25">
      <c r="B53" s="42"/>
      <c r="C53" s="44"/>
      <c r="D53" s="46"/>
      <c r="E53" s="44"/>
      <c r="F53" s="44">
        <v>12</v>
      </c>
      <c r="G53" s="26"/>
      <c r="H53" s="44">
        <v>12</v>
      </c>
      <c r="I53" s="44">
        <v>10</v>
      </c>
      <c r="J53" s="49"/>
      <c r="L53" s="22"/>
      <c r="M53" s="28"/>
      <c r="N53" s="29"/>
    </row>
    <row r="54" spans="2:21" x14ac:dyDescent="0.25">
      <c r="B54" s="42"/>
      <c r="C54" s="44"/>
      <c r="D54" s="46"/>
      <c r="E54" s="44"/>
      <c r="F54" s="44"/>
      <c r="G54" s="26"/>
      <c r="H54" s="44"/>
      <c r="I54" s="44"/>
      <c r="J54" s="49"/>
    </row>
    <row r="55" spans="2:21" ht="15.75" thickBot="1" x14ac:dyDescent="0.3">
      <c r="B55" s="43"/>
      <c r="C55" s="45"/>
      <c r="D55" s="47"/>
      <c r="E55" s="45"/>
      <c r="F55" s="45"/>
      <c r="G55" s="27"/>
      <c r="H55" s="45"/>
      <c r="I55" s="45"/>
      <c r="J55" s="50"/>
    </row>
    <row r="58" spans="2:21" ht="16.5" thickBot="1" x14ac:dyDescent="0.3">
      <c r="B58" s="41" t="s">
        <v>13</v>
      </c>
      <c r="C58" s="41"/>
      <c r="D58" s="41"/>
      <c r="E58" s="41"/>
      <c r="F58" s="41"/>
      <c r="G58" s="41"/>
      <c r="H58" s="41"/>
      <c r="I58" s="41"/>
      <c r="J58" s="41"/>
    </row>
    <row r="59" spans="2:21" ht="43.5" thickBot="1" x14ac:dyDescent="0.3">
      <c r="B59" s="23" t="s">
        <v>0</v>
      </c>
      <c r="C59" s="23" t="s">
        <v>1</v>
      </c>
      <c r="D59" s="23" t="s">
        <v>2</v>
      </c>
      <c r="E59" s="23" t="s">
        <v>5</v>
      </c>
      <c r="F59" s="23" t="s">
        <v>7</v>
      </c>
      <c r="G59" s="23" t="s">
        <v>6</v>
      </c>
      <c r="H59" s="24" t="s">
        <v>9</v>
      </c>
      <c r="I59" s="25" t="s">
        <v>4</v>
      </c>
      <c r="J59" s="24" t="s">
        <v>10</v>
      </c>
    </row>
    <row r="60" spans="2:21" x14ac:dyDescent="0.25">
      <c r="B60" s="42">
        <v>23</v>
      </c>
      <c r="C60" s="44">
        <v>585494534</v>
      </c>
      <c r="D60" s="46">
        <v>5.87</v>
      </c>
      <c r="E60" s="44" t="s">
        <v>12</v>
      </c>
      <c r="F60" s="52">
        <v>2</v>
      </c>
      <c r="G60" s="26"/>
      <c r="H60" s="52">
        <v>12</v>
      </c>
      <c r="I60" s="52">
        <v>29</v>
      </c>
      <c r="J60" s="48">
        <v>720</v>
      </c>
    </row>
    <row r="61" spans="2:21" x14ac:dyDescent="0.25">
      <c r="B61" s="42"/>
      <c r="C61" s="44"/>
      <c r="D61" s="46"/>
      <c r="E61" s="44"/>
      <c r="F61" s="44"/>
      <c r="G61" s="26"/>
      <c r="H61" s="44"/>
      <c r="I61" s="44"/>
      <c r="J61" s="49"/>
    </row>
    <row r="62" spans="2:21" x14ac:dyDescent="0.25">
      <c r="B62" s="42"/>
      <c r="C62" s="44"/>
      <c r="D62" s="46"/>
      <c r="E62" s="44"/>
      <c r="F62" s="53"/>
      <c r="G62" s="26"/>
      <c r="H62" s="53"/>
      <c r="I62" s="53"/>
      <c r="J62" s="49"/>
    </row>
    <row r="63" spans="2:21" x14ac:dyDescent="0.25">
      <c r="B63" s="42"/>
      <c r="C63" s="44"/>
      <c r="D63" s="46"/>
      <c r="E63" s="44"/>
      <c r="F63" s="44">
        <v>3</v>
      </c>
      <c r="G63" s="26"/>
      <c r="H63" s="44">
        <v>12</v>
      </c>
      <c r="I63" s="44">
        <v>31</v>
      </c>
      <c r="J63" s="49"/>
    </row>
    <row r="64" spans="2:21" x14ac:dyDescent="0.25">
      <c r="B64" s="42"/>
      <c r="C64" s="44"/>
      <c r="D64" s="46"/>
      <c r="E64" s="44"/>
      <c r="F64" s="44"/>
      <c r="G64" s="26"/>
      <c r="H64" s="44"/>
      <c r="I64" s="44"/>
      <c r="J64" s="49"/>
    </row>
    <row r="65" spans="2:10" ht="15.75" thickBot="1" x14ac:dyDescent="0.3">
      <c r="B65" s="43"/>
      <c r="C65" s="45"/>
      <c r="D65" s="47"/>
      <c r="E65" s="45"/>
      <c r="F65" s="45"/>
      <c r="G65" s="27"/>
      <c r="H65" s="45"/>
      <c r="I65" s="45"/>
      <c r="J65" s="50"/>
    </row>
    <row r="68" spans="2:10" ht="16.5" thickBot="1" x14ac:dyDescent="0.3">
      <c r="B68" s="41" t="s">
        <v>13</v>
      </c>
      <c r="C68" s="41"/>
      <c r="D68" s="41"/>
      <c r="E68" s="41"/>
      <c r="F68" s="41"/>
      <c r="G68" s="41"/>
      <c r="H68" s="41"/>
      <c r="I68" s="41"/>
      <c r="J68" s="41"/>
    </row>
    <row r="69" spans="2:10" ht="43.5" thickBot="1" x14ac:dyDescent="0.3">
      <c r="B69" s="23" t="s">
        <v>0</v>
      </c>
      <c r="C69" s="23" t="s">
        <v>1</v>
      </c>
      <c r="D69" s="23" t="s">
        <v>2</v>
      </c>
      <c r="E69" s="23" t="s">
        <v>5</v>
      </c>
      <c r="F69" s="23" t="s">
        <v>7</v>
      </c>
      <c r="G69" s="23" t="s">
        <v>6</v>
      </c>
      <c r="H69" s="24" t="s">
        <v>9</v>
      </c>
      <c r="I69" s="25" t="s">
        <v>4</v>
      </c>
      <c r="J69" s="24" t="s">
        <v>10</v>
      </c>
    </row>
    <row r="70" spans="2:10" x14ac:dyDescent="0.25">
      <c r="B70" s="42">
        <v>24</v>
      </c>
      <c r="C70" s="44">
        <v>585494534</v>
      </c>
      <c r="D70" s="46">
        <v>5.87</v>
      </c>
      <c r="E70" s="44" t="s">
        <v>12</v>
      </c>
      <c r="F70" s="44">
        <v>11</v>
      </c>
      <c r="G70" s="26"/>
      <c r="H70" s="44">
        <v>12</v>
      </c>
      <c r="I70" s="44">
        <v>19</v>
      </c>
      <c r="J70" s="48">
        <f>SUM(H70*I70)</f>
        <v>228</v>
      </c>
    </row>
    <row r="71" spans="2:10" x14ac:dyDescent="0.25">
      <c r="B71" s="42"/>
      <c r="C71" s="44"/>
      <c r="D71" s="46"/>
      <c r="E71" s="44"/>
      <c r="F71" s="44"/>
      <c r="G71" s="26"/>
      <c r="H71" s="44"/>
      <c r="I71" s="44"/>
      <c r="J71" s="49"/>
    </row>
    <row r="72" spans="2:10" x14ac:dyDescent="0.25">
      <c r="B72" s="42"/>
      <c r="C72" s="44"/>
      <c r="D72" s="46"/>
      <c r="E72" s="44"/>
      <c r="F72" s="44"/>
      <c r="G72" s="26"/>
      <c r="H72" s="44"/>
      <c r="I72" s="44"/>
      <c r="J72" s="49"/>
    </row>
    <row r="73" spans="2:10" x14ac:dyDescent="0.25">
      <c r="B73" s="42"/>
      <c r="C73" s="44"/>
      <c r="D73" s="46"/>
      <c r="E73" s="44"/>
      <c r="F73" s="44"/>
      <c r="G73" s="26"/>
      <c r="H73" s="44"/>
      <c r="I73" s="44"/>
      <c r="J73" s="49"/>
    </row>
    <row r="74" spans="2:10" x14ac:dyDescent="0.25">
      <c r="B74" s="42"/>
      <c r="C74" s="44"/>
      <c r="D74" s="46"/>
      <c r="E74" s="44"/>
      <c r="F74" s="44"/>
      <c r="G74" s="26"/>
      <c r="H74" s="44"/>
      <c r="I74" s="44"/>
      <c r="J74" s="49"/>
    </row>
    <row r="75" spans="2:10" ht="15.75" thickBot="1" x14ac:dyDescent="0.3">
      <c r="B75" s="43"/>
      <c r="C75" s="45"/>
      <c r="D75" s="47"/>
      <c r="E75" s="45"/>
      <c r="F75" s="45"/>
      <c r="G75" s="27"/>
      <c r="H75" s="45"/>
      <c r="I75" s="45"/>
      <c r="J75" s="50"/>
    </row>
    <row r="78" spans="2:10" ht="16.5" thickBot="1" x14ac:dyDescent="0.3">
      <c r="B78" s="41" t="s">
        <v>13</v>
      </c>
      <c r="C78" s="41"/>
      <c r="D78" s="41"/>
      <c r="E78" s="41"/>
      <c r="F78" s="41"/>
      <c r="G78" s="41"/>
      <c r="H78" s="41"/>
      <c r="I78" s="41"/>
      <c r="J78" s="41"/>
    </row>
    <row r="79" spans="2:10" ht="43.5" thickBot="1" x14ac:dyDescent="0.3">
      <c r="B79" s="23" t="s">
        <v>0</v>
      </c>
      <c r="C79" s="23" t="s">
        <v>1</v>
      </c>
      <c r="D79" s="23" t="s">
        <v>2</v>
      </c>
      <c r="E79" s="23" t="s">
        <v>5</v>
      </c>
      <c r="F79" s="23" t="s">
        <v>7</v>
      </c>
      <c r="G79" s="23" t="s">
        <v>6</v>
      </c>
      <c r="H79" s="24" t="s">
        <v>9</v>
      </c>
      <c r="I79" s="25" t="s">
        <v>4</v>
      </c>
      <c r="J79" s="24" t="s">
        <v>10</v>
      </c>
    </row>
    <row r="80" spans="2:10" x14ac:dyDescent="0.25">
      <c r="B80" s="42">
        <v>26</v>
      </c>
      <c r="C80" s="44">
        <v>585494534</v>
      </c>
      <c r="D80" s="46">
        <v>5.87</v>
      </c>
      <c r="E80" s="44" t="s">
        <v>12</v>
      </c>
      <c r="F80" s="44">
        <v>11</v>
      </c>
      <c r="G80" s="26"/>
      <c r="H80" s="44">
        <v>12</v>
      </c>
      <c r="I80" s="44">
        <v>30</v>
      </c>
      <c r="J80" s="48">
        <f>SUM(H80*I80)</f>
        <v>360</v>
      </c>
    </row>
    <row r="81" spans="2:10" x14ac:dyDescent="0.25">
      <c r="B81" s="42"/>
      <c r="C81" s="44"/>
      <c r="D81" s="46"/>
      <c r="E81" s="44"/>
      <c r="F81" s="44"/>
      <c r="G81" s="26"/>
      <c r="H81" s="44"/>
      <c r="I81" s="44"/>
      <c r="J81" s="49"/>
    </row>
    <row r="82" spans="2:10" x14ac:dyDescent="0.25">
      <c r="B82" s="42"/>
      <c r="C82" s="44"/>
      <c r="D82" s="46"/>
      <c r="E82" s="44"/>
      <c r="F82" s="44"/>
      <c r="G82" s="26"/>
      <c r="H82" s="44"/>
      <c r="I82" s="44"/>
      <c r="J82" s="49"/>
    </row>
    <row r="83" spans="2:10" x14ac:dyDescent="0.25">
      <c r="B83" s="42"/>
      <c r="C83" s="44"/>
      <c r="D83" s="46"/>
      <c r="E83" s="44"/>
      <c r="F83" s="44"/>
      <c r="G83" s="26"/>
      <c r="H83" s="44"/>
      <c r="I83" s="44"/>
      <c r="J83" s="49"/>
    </row>
    <row r="84" spans="2:10" x14ac:dyDescent="0.25">
      <c r="B84" s="42"/>
      <c r="C84" s="44"/>
      <c r="D84" s="46"/>
      <c r="E84" s="44"/>
      <c r="F84" s="44"/>
      <c r="G84" s="26"/>
      <c r="H84" s="44"/>
      <c r="I84" s="44"/>
      <c r="J84" s="49"/>
    </row>
    <row r="85" spans="2:10" ht="15.75" thickBot="1" x14ac:dyDescent="0.3">
      <c r="B85" s="43"/>
      <c r="C85" s="45"/>
      <c r="D85" s="47"/>
      <c r="E85" s="45"/>
      <c r="F85" s="45"/>
      <c r="G85" s="27"/>
      <c r="H85" s="45"/>
      <c r="I85" s="45"/>
      <c r="J85" s="50"/>
    </row>
    <row r="88" spans="2:10" ht="16.5" thickBot="1" x14ac:dyDescent="0.3">
      <c r="B88" s="41" t="s">
        <v>13</v>
      </c>
      <c r="C88" s="41"/>
      <c r="D88" s="41"/>
      <c r="E88" s="41"/>
      <c r="F88" s="41"/>
      <c r="G88" s="41"/>
      <c r="H88" s="41"/>
      <c r="I88" s="41"/>
      <c r="J88" s="41"/>
    </row>
    <row r="89" spans="2:10" ht="43.5" thickBot="1" x14ac:dyDescent="0.3">
      <c r="B89" s="23" t="s">
        <v>0</v>
      </c>
      <c r="C89" s="23" t="s">
        <v>1</v>
      </c>
      <c r="D89" s="23" t="s">
        <v>2</v>
      </c>
      <c r="E89" s="23" t="s">
        <v>5</v>
      </c>
      <c r="F89" s="23" t="s">
        <v>7</v>
      </c>
      <c r="G89" s="23" t="s">
        <v>6</v>
      </c>
      <c r="H89" s="24" t="s">
        <v>9</v>
      </c>
      <c r="I89" s="25" t="s">
        <v>4</v>
      </c>
      <c r="J89" s="24" t="s">
        <v>10</v>
      </c>
    </row>
    <row r="90" spans="2:10" x14ac:dyDescent="0.25">
      <c r="B90" s="42">
        <v>27</v>
      </c>
      <c r="C90" s="44">
        <v>585494534</v>
      </c>
      <c r="D90" s="46">
        <v>5.87</v>
      </c>
      <c r="E90" s="44" t="s">
        <v>12</v>
      </c>
      <c r="F90" s="44">
        <v>11</v>
      </c>
      <c r="G90" s="26"/>
      <c r="H90" s="44">
        <v>12</v>
      </c>
      <c r="I90" s="44">
        <v>30</v>
      </c>
      <c r="J90" s="48">
        <f>SUM(H90*I90)</f>
        <v>360</v>
      </c>
    </row>
    <row r="91" spans="2:10" x14ac:dyDescent="0.25">
      <c r="B91" s="42"/>
      <c r="C91" s="44"/>
      <c r="D91" s="46"/>
      <c r="E91" s="44"/>
      <c r="F91" s="44"/>
      <c r="G91" s="26"/>
      <c r="H91" s="44"/>
      <c r="I91" s="44"/>
      <c r="J91" s="49"/>
    </row>
    <row r="92" spans="2:10" x14ac:dyDescent="0.25">
      <c r="B92" s="42"/>
      <c r="C92" s="44"/>
      <c r="D92" s="46"/>
      <c r="E92" s="44"/>
      <c r="F92" s="44"/>
      <c r="G92" s="26"/>
      <c r="H92" s="44"/>
      <c r="I92" s="44"/>
      <c r="J92" s="49"/>
    </row>
    <row r="93" spans="2:10" x14ac:dyDescent="0.25">
      <c r="B93" s="42"/>
      <c r="C93" s="44"/>
      <c r="D93" s="46"/>
      <c r="E93" s="44"/>
      <c r="F93" s="44"/>
      <c r="G93" s="26"/>
      <c r="H93" s="44"/>
      <c r="I93" s="44"/>
      <c r="J93" s="49"/>
    </row>
    <row r="94" spans="2:10" x14ac:dyDescent="0.25">
      <c r="B94" s="42"/>
      <c r="C94" s="44"/>
      <c r="D94" s="46"/>
      <c r="E94" s="44"/>
      <c r="F94" s="44"/>
      <c r="G94" s="26"/>
      <c r="H94" s="44"/>
      <c r="I94" s="44"/>
      <c r="J94" s="49"/>
    </row>
    <row r="95" spans="2:10" ht="15.75" thickBot="1" x14ac:dyDescent="0.3">
      <c r="B95" s="43"/>
      <c r="C95" s="45"/>
      <c r="D95" s="47"/>
      <c r="E95" s="45"/>
      <c r="F95" s="45"/>
      <c r="G95" s="27"/>
      <c r="H95" s="45"/>
      <c r="I95" s="45"/>
      <c r="J95" s="50"/>
    </row>
    <row r="98" spans="2:10" ht="16.5" thickBot="1" x14ac:dyDescent="0.3">
      <c r="B98" s="41" t="s">
        <v>13</v>
      </c>
      <c r="C98" s="41"/>
      <c r="D98" s="41"/>
      <c r="E98" s="41"/>
      <c r="F98" s="41"/>
      <c r="G98" s="41"/>
      <c r="H98" s="41"/>
      <c r="I98" s="41"/>
      <c r="J98" s="41"/>
    </row>
    <row r="99" spans="2:10" ht="43.5" thickBot="1" x14ac:dyDescent="0.3">
      <c r="B99" s="23" t="s">
        <v>0</v>
      </c>
      <c r="C99" s="23" t="s">
        <v>1</v>
      </c>
      <c r="D99" s="23" t="s">
        <v>2</v>
      </c>
      <c r="E99" s="23" t="s">
        <v>5</v>
      </c>
      <c r="F99" s="23" t="s">
        <v>7</v>
      </c>
      <c r="G99" s="23" t="s">
        <v>6</v>
      </c>
      <c r="H99" s="24" t="s">
        <v>9</v>
      </c>
      <c r="I99" s="25" t="s">
        <v>4</v>
      </c>
      <c r="J99" s="24" t="s">
        <v>10</v>
      </c>
    </row>
    <row r="100" spans="2:10" x14ac:dyDescent="0.25">
      <c r="B100" s="42">
        <v>28</v>
      </c>
      <c r="C100" s="44">
        <v>585494534</v>
      </c>
      <c r="D100" s="46">
        <v>5.87</v>
      </c>
      <c r="E100" s="44" t="s">
        <v>12</v>
      </c>
      <c r="F100" s="44">
        <v>6</v>
      </c>
      <c r="G100" s="26"/>
      <c r="H100" s="44">
        <v>12</v>
      </c>
      <c r="I100" s="44">
        <v>52</v>
      </c>
      <c r="J100" s="48">
        <f>SUM(H100*I100)</f>
        <v>624</v>
      </c>
    </row>
    <row r="101" spans="2:10" x14ac:dyDescent="0.25">
      <c r="B101" s="42"/>
      <c r="C101" s="44"/>
      <c r="D101" s="46"/>
      <c r="E101" s="44"/>
      <c r="F101" s="44"/>
      <c r="G101" s="26"/>
      <c r="H101" s="44"/>
      <c r="I101" s="44"/>
      <c r="J101" s="49"/>
    </row>
    <row r="102" spans="2:10" x14ac:dyDescent="0.25">
      <c r="B102" s="42"/>
      <c r="C102" s="44"/>
      <c r="D102" s="46"/>
      <c r="E102" s="44"/>
      <c r="F102" s="44"/>
      <c r="G102" s="26"/>
      <c r="H102" s="44"/>
      <c r="I102" s="44"/>
      <c r="J102" s="49"/>
    </row>
    <row r="103" spans="2:10" x14ac:dyDescent="0.25">
      <c r="B103" s="42"/>
      <c r="C103" s="44"/>
      <c r="D103" s="46"/>
      <c r="E103" s="44"/>
      <c r="F103" s="44"/>
      <c r="G103" s="26"/>
      <c r="H103" s="44"/>
      <c r="I103" s="44"/>
      <c r="J103" s="49"/>
    </row>
    <row r="104" spans="2:10" x14ac:dyDescent="0.25">
      <c r="B104" s="42"/>
      <c r="C104" s="44"/>
      <c r="D104" s="46"/>
      <c r="E104" s="44"/>
      <c r="F104" s="44"/>
      <c r="G104" s="26"/>
      <c r="H104" s="44"/>
      <c r="I104" s="44"/>
      <c r="J104" s="49"/>
    </row>
    <row r="105" spans="2:10" ht="15.75" thickBot="1" x14ac:dyDescent="0.3">
      <c r="B105" s="43"/>
      <c r="C105" s="45"/>
      <c r="D105" s="47"/>
      <c r="E105" s="45"/>
      <c r="F105" s="45"/>
      <c r="G105" s="27"/>
      <c r="H105" s="45"/>
      <c r="I105" s="45"/>
      <c r="J105" s="50"/>
    </row>
    <row r="108" spans="2:10" ht="16.5" thickBot="1" x14ac:dyDescent="0.3">
      <c r="B108" s="41" t="s">
        <v>13</v>
      </c>
      <c r="C108" s="41"/>
      <c r="D108" s="41"/>
      <c r="E108" s="41"/>
      <c r="F108" s="41"/>
      <c r="G108" s="41"/>
      <c r="H108" s="41"/>
      <c r="I108" s="41"/>
      <c r="J108" s="41"/>
    </row>
    <row r="109" spans="2:10" ht="43.5" thickBot="1" x14ac:dyDescent="0.3">
      <c r="B109" s="23" t="s">
        <v>0</v>
      </c>
      <c r="C109" s="23" t="s">
        <v>1</v>
      </c>
      <c r="D109" s="23" t="s">
        <v>2</v>
      </c>
      <c r="E109" s="23" t="s">
        <v>5</v>
      </c>
      <c r="F109" s="23" t="s">
        <v>7</v>
      </c>
      <c r="G109" s="23" t="s">
        <v>6</v>
      </c>
      <c r="H109" s="24" t="s">
        <v>9</v>
      </c>
      <c r="I109" s="25" t="s">
        <v>4</v>
      </c>
      <c r="J109" s="24" t="s">
        <v>10</v>
      </c>
    </row>
    <row r="110" spans="2:10" x14ac:dyDescent="0.25">
      <c r="B110" s="42">
        <v>32</v>
      </c>
      <c r="C110" s="44">
        <v>585494534</v>
      </c>
      <c r="D110" s="46">
        <v>5.87</v>
      </c>
      <c r="E110" s="44" t="s">
        <v>12</v>
      </c>
      <c r="F110" s="44">
        <v>11</v>
      </c>
      <c r="G110" s="26"/>
      <c r="H110" s="44">
        <v>12</v>
      </c>
      <c r="I110" s="44">
        <v>30</v>
      </c>
      <c r="J110" s="48">
        <f>SUM(H110*I110)</f>
        <v>360</v>
      </c>
    </row>
    <row r="111" spans="2:10" x14ac:dyDescent="0.25">
      <c r="B111" s="42"/>
      <c r="C111" s="44"/>
      <c r="D111" s="46"/>
      <c r="E111" s="44"/>
      <c r="F111" s="44"/>
      <c r="G111" s="26"/>
      <c r="H111" s="44"/>
      <c r="I111" s="44"/>
      <c r="J111" s="49"/>
    </row>
    <row r="112" spans="2:10" x14ac:dyDescent="0.25">
      <c r="B112" s="42"/>
      <c r="C112" s="44"/>
      <c r="D112" s="46"/>
      <c r="E112" s="44"/>
      <c r="F112" s="44"/>
      <c r="G112" s="26"/>
      <c r="H112" s="44"/>
      <c r="I112" s="44"/>
      <c r="J112" s="49"/>
    </row>
    <row r="113" spans="2:10" x14ac:dyDescent="0.25">
      <c r="B113" s="42"/>
      <c r="C113" s="44"/>
      <c r="D113" s="46"/>
      <c r="E113" s="44"/>
      <c r="F113" s="44"/>
      <c r="G113" s="26"/>
      <c r="H113" s="44"/>
      <c r="I113" s="44"/>
      <c r="J113" s="49"/>
    </row>
    <row r="114" spans="2:10" x14ac:dyDescent="0.25">
      <c r="B114" s="42"/>
      <c r="C114" s="44"/>
      <c r="D114" s="46"/>
      <c r="E114" s="44"/>
      <c r="F114" s="44"/>
      <c r="G114" s="26"/>
      <c r="H114" s="44"/>
      <c r="I114" s="44"/>
      <c r="J114" s="49"/>
    </row>
    <row r="115" spans="2:10" ht="15.75" thickBot="1" x14ac:dyDescent="0.3">
      <c r="B115" s="43"/>
      <c r="C115" s="45"/>
      <c r="D115" s="47"/>
      <c r="E115" s="45"/>
      <c r="F115" s="45"/>
      <c r="G115" s="27"/>
      <c r="H115" s="45"/>
      <c r="I115" s="45"/>
      <c r="J115" s="50"/>
    </row>
    <row r="118" spans="2:10" ht="16.5" thickBot="1" x14ac:dyDescent="0.3">
      <c r="B118" s="41" t="s">
        <v>13</v>
      </c>
      <c r="C118" s="41"/>
      <c r="D118" s="41"/>
      <c r="E118" s="41"/>
      <c r="F118" s="41"/>
      <c r="G118" s="41"/>
      <c r="H118" s="41"/>
      <c r="I118" s="41"/>
      <c r="J118" s="41"/>
    </row>
    <row r="119" spans="2:10" ht="43.5" thickBot="1" x14ac:dyDescent="0.3">
      <c r="B119" s="23" t="s">
        <v>0</v>
      </c>
      <c r="C119" s="23" t="s">
        <v>1</v>
      </c>
      <c r="D119" s="23" t="s">
        <v>2</v>
      </c>
      <c r="E119" s="23" t="s">
        <v>5</v>
      </c>
      <c r="F119" s="23" t="s">
        <v>7</v>
      </c>
      <c r="G119" s="23" t="s">
        <v>6</v>
      </c>
      <c r="H119" s="24" t="s">
        <v>9</v>
      </c>
      <c r="I119" s="25" t="s">
        <v>4</v>
      </c>
      <c r="J119" s="24" t="s">
        <v>10</v>
      </c>
    </row>
    <row r="120" spans="2:10" x14ac:dyDescent="0.25">
      <c r="B120" s="42">
        <v>33</v>
      </c>
      <c r="C120" s="44">
        <v>585494534</v>
      </c>
      <c r="D120" s="46">
        <v>5.87</v>
      </c>
      <c r="E120" s="44" t="s">
        <v>12</v>
      </c>
      <c r="F120" s="44">
        <v>11</v>
      </c>
      <c r="G120" s="26"/>
      <c r="H120" s="44">
        <v>12</v>
      </c>
      <c r="I120" s="44">
        <v>20</v>
      </c>
      <c r="J120" s="48">
        <f>SUM(H120*I120)</f>
        <v>240</v>
      </c>
    </row>
    <row r="121" spans="2:10" x14ac:dyDescent="0.25">
      <c r="B121" s="42"/>
      <c r="C121" s="44"/>
      <c r="D121" s="46"/>
      <c r="E121" s="44"/>
      <c r="F121" s="44"/>
      <c r="G121" s="26"/>
      <c r="H121" s="44"/>
      <c r="I121" s="44"/>
      <c r="J121" s="49"/>
    </row>
    <row r="122" spans="2:10" x14ac:dyDescent="0.25">
      <c r="B122" s="42"/>
      <c r="C122" s="44"/>
      <c r="D122" s="46"/>
      <c r="E122" s="44"/>
      <c r="F122" s="44"/>
      <c r="G122" s="26"/>
      <c r="H122" s="44"/>
      <c r="I122" s="44"/>
      <c r="J122" s="49"/>
    </row>
    <row r="123" spans="2:10" x14ac:dyDescent="0.25">
      <c r="B123" s="42"/>
      <c r="C123" s="44"/>
      <c r="D123" s="46"/>
      <c r="E123" s="44"/>
      <c r="F123" s="44"/>
      <c r="G123" s="26"/>
      <c r="H123" s="44"/>
      <c r="I123" s="44"/>
      <c r="J123" s="49"/>
    </row>
    <row r="124" spans="2:10" x14ac:dyDescent="0.25">
      <c r="B124" s="42"/>
      <c r="C124" s="44"/>
      <c r="D124" s="46"/>
      <c r="E124" s="44"/>
      <c r="F124" s="44"/>
      <c r="G124" s="26"/>
      <c r="H124" s="44"/>
      <c r="I124" s="44"/>
      <c r="J124" s="49"/>
    </row>
    <row r="125" spans="2:10" ht="15.75" thickBot="1" x14ac:dyDescent="0.3">
      <c r="B125" s="43"/>
      <c r="C125" s="45"/>
      <c r="D125" s="47"/>
      <c r="E125" s="45"/>
      <c r="F125" s="45"/>
      <c r="G125" s="27"/>
      <c r="H125" s="45"/>
      <c r="I125" s="45"/>
      <c r="J125" s="50"/>
    </row>
    <row r="128" spans="2:10" ht="16.5" thickBot="1" x14ac:dyDescent="0.3">
      <c r="B128" s="41" t="s">
        <v>13</v>
      </c>
      <c r="C128" s="41"/>
      <c r="D128" s="41"/>
      <c r="E128" s="41"/>
      <c r="F128" s="41"/>
      <c r="G128" s="41"/>
      <c r="H128" s="41"/>
      <c r="I128" s="41"/>
      <c r="J128" s="41"/>
    </row>
    <row r="129" spans="2:10" ht="43.5" thickBot="1" x14ac:dyDescent="0.3">
      <c r="B129" s="23" t="s">
        <v>0</v>
      </c>
      <c r="C129" s="23" t="s">
        <v>1</v>
      </c>
      <c r="D129" s="23" t="s">
        <v>2</v>
      </c>
      <c r="E129" s="23" t="s">
        <v>5</v>
      </c>
      <c r="F129" s="23" t="s">
        <v>7</v>
      </c>
      <c r="G129" s="23" t="s">
        <v>6</v>
      </c>
      <c r="H129" s="24" t="s">
        <v>9</v>
      </c>
      <c r="I129" s="25" t="s">
        <v>4</v>
      </c>
      <c r="J129" s="24" t="s">
        <v>10</v>
      </c>
    </row>
    <row r="130" spans="2:10" x14ac:dyDescent="0.25">
      <c r="B130" s="42">
        <v>36</v>
      </c>
      <c r="C130" s="44">
        <v>585494534</v>
      </c>
      <c r="D130" s="46">
        <v>5.87</v>
      </c>
      <c r="E130" s="44" t="s">
        <v>12</v>
      </c>
      <c r="F130" s="44">
        <v>11</v>
      </c>
      <c r="G130" s="26"/>
      <c r="H130" s="44">
        <v>12</v>
      </c>
      <c r="I130" s="44">
        <v>25</v>
      </c>
      <c r="J130" s="48">
        <f>SUM(H130*I130)</f>
        <v>300</v>
      </c>
    </row>
    <row r="131" spans="2:10" x14ac:dyDescent="0.25">
      <c r="B131" s="42"/>
      <c r="C131" s="44"/>
      <c r="D131" s="46"/>
      <c r="E131" s="44"/>
      <c r="F131" s="44"/>
      <c r="G131" s="26"/>
      <c r="H131" s="44"/>
      <c r="I131" s="44"/>
      <c r="J131" s="49"/>
    </row>
    <row r="132" spans="2:10" x14ac:dyDescent="0.25">
      <c r="B132" s="42"/>
      <c r="C132" s="44"/>
      <c r="D132" s="46"/>
      <c r="E132" s="44"/>
      <c r="F132" s="44"/>
      <c r="G132" s="26"/>
      <c r="H132" s="44"/>
      <c r="I132" s="44"/>
      <c r="J132" s="49"/>
    </row>
    <row r="133" spans="2:10" x14ac:dyDescent="0.25">
      <c r="B133" s="42"/>
      <c r="C133" s="44"/>
      <c r="D133" s="46"/>
      <c r="E133" s="44"/>
      <c r="F133" s="44"/>
      <c r="G133" s="26"/>
      <c r="H133" s="44"/>
      <c r="I133" s="44"/>
      <c r="J133" s="49"/>
    </row>
    <row r="134" spans="2:10" x14ac:dyDescent="0.25">
      <c r="B134" s="42"/>
      <c r="C134" s="44"/>
      <c r="D134" s="46"/>
      <c r="E134" s="44"/>
      <c r="F134" s="44"/>
      <c r="G134" s="26"/>
      <c r="H134" s="44"/>
      <c r="I134" s="44"/>
      <c r="J134" s="49"/>
    </row>
    <row r="135" spans="2:10" ht="15.75" thickBot="1" x14ac:dyDescent="0.3">
      <c r="B135" s="43"/>
      <c r="C135" s="45"/>
      <c r="D135" s="47"/>
      <c r="E135" s="45"/>
      <c r="F135" s="45"/>
      <c r="G135" s="27"/>
      <c r="H135" s="45"/>
      <c r="I135" s="45"/>
      <c r="J135" s="50"/>
    </row>
    <row r="138" spans="2:10" ht="16.5" thickBot="1" x14ac:dyDescent="0.3">
      <c r="B138" s="41" t="s">
        <v>13</v>
      </c>
      <c r="C138" s="41"/>
      <c r="D138" s="41"/>
      <c r="E138" s="41"/>
      <c r="F138" s="41"/>
      <c r="G138" s="41"/>
      <c r="H138" s="41"/>
      <c r="I138" s="41"/>
      <c r="J138" s="41"/>
    </row>
    <row r="139" spans="2:10" ht="43.5" thickBot="1" x14ac:dyDescent="0.3">
      <c r="B139" s="23" t="s">
        <v>0</v>
      </c>
      <c r="C139" s="23" t="s">
        <v>1</v>
      </c>
      <c r="D139" s="23" t="s">
        <v>2</v>
      </c>
      <c r="E139" s="23" t="s">
        <v>5</v>
      </c>
      <c r="F139" s="23" t="s">
        <v>7</v>
      </c>
      <c r="G139" s="23" t="s">
        <v>6</v>
      </c>
      <c r="H139" s="24" t="s">
        <v>9</v>
      </c>
      <c r="I139" s="25" t="s">
        <v>4</v>
      </c>
      <c r="J139" s="24" t="s">
        <v>10</v>
      </c>
    </row>
    <row r="140" spans="2:10" x14ac:dyDescent="0.25">
      <c r="B140" s="42">
        <v>37</v>
      </c>
      <c r="C140" s="44">
        <v>585494534</v>
      </c>
      <c r="D140" s="46">
        <v>5.87</v>
      </c>
      <c r="E140" s="44" t="s">
        <v>12</v>
      </c>
      <c r="F140" s="44">
        <v>3</v>
      </c>
      <c r="G140" s="26"/>
      <c r="H140" s="44">
        <v>12</v>
      </c>
      <c r="I140" s="44">
        <v>21</v>
      </c>
      <c r="J140" s="48">
        <f>SUM(H140*I140)</f>
        <v>252</v>
      </c>
    </row>
    <row r="141" spans="2:10" x14ac:dyDescent="0.25">
      <c r="B141" s="42"/>
      <c r="C141" s="44"/>
      <c r="D141" s="46"/>
      <c r="E141" s="44"/>
      <c r="F141" s="44"/>
      <c r="G141" s="26"/>
      <c r="H141" s="44"/>
      <c r="I141" s="44"/>
      <c r="J141" s="49"/>
    </row>
    <row r="142" spans="2:10" x14ac:dyDescent="0.25">
      <c r="B142" s="42"/>
      <c r="C142" s="44"/>
      <c r="D142" s="46"/>
      <c r="E142" s="44"/>
      <c r="F142" s="44"/>
      <c r="G142" s="26"/>
      <c r="H142" s="44"/>
      <c r="I142" s="44"/>
      <c r="J142" s="49"/>
    </row>
    <row r="143" spans="2:10" x14ac:dyDescent="0.25">
      <c r="B143" s="42"/>
      <c r="C143" s="44"/>
      <c r="D143" s="46"/>
      <c r="E143" s="44"/>
      <c r="F143" s="44"/>
      <c r="G143" s="26"/>
      <c r="H143" s="44"/>
      <c r="I143" s="44"/>
      <c r="J143" s="49"/>
    </row>
    <row r="144" spans="2:10" x14ac:dyDescent="0.25">
      <c r="B144" s="42"/>
      <c r="C144" s="44"/>
      <c r="D144" s="46"/>
      <c r="E144" s="44"/>
      <c r="F144" s="44"/>
      <c r="G144" s="26"/>
      <c r="H144" s="44"/>
      <c r="I144" s="44"/>
      <c r="J144" s="49"/>
    </row>
    <row r="145" spans="2:10" ht="15.75" thickBot="1" x14ac:dyDescent="0.3">
      <c r="B145" s="43"/>
      <c r="C145" s="45"/>
      <c r="D145" s="47"/>
      <c r="E145" s="45"/>
      <c r="F145" s="45"/>
      <c r="G145" s="27"/>
      <c r="H145" s="45"/>
      <c r="I145" s="45"/>
      <c r="J145" s="50"/>
    </row>
    <row r="148" spans="2:10" ht="16.5" thickBot="1" x14ac:dyDescent="0.3">
      <c r="B148" s="41" t="s">
        <v>13</v>
      </c>
      <c r="C148" s="41"/>
      <c r="D148" s="41"/>
      <c r="E148" s="41"/>
      <c r="F148" s="41"/>
      <c r="G148" s="41"/>
      <c r="H148" s="41"/>
      <c r="I148" s="41"/>
      <c r="J148" s="41"/>
    </row>
    <row r="149" spans="2:10" ht="43.5" thickBot="1" x14ac:dyDescent="0.3">
      <c r="B149" s="23" t="s">
        <v>0</v>
      </c>
      <c r="C149" s="23" t="s">
        <v>1</v>
      </c>
      <c r="D149" s="23" t="s">
        <v>2</v>
      </c>
      <c r="E149" s="23" t="s">
        <v>5</v>
      </c>
      <c r="F149" s="23" t="s">
        <v>7</v>
      </c>
      <c r="G149" s="23" t="s">
        <v>6</v>
      </c>
      <c r="H149" s="24" t="s">
        <v>9</v>
      </c>
      <c r="I149" s="25" t="s">
        <v>4</v>
      </c>
      <c r="J149" s="24" t="s">
        <v>10</v>
      </c>
    </row>
    <row r="150" spans="2:10" x14ac:dyDescent="0.25">
      <c r="B150" s="42">
        <v>38</v>
      </c>
      <c r="C150" s="44">
        <v>585494534</v>
      </c>
      <c r="D150" s="46">
        <v>5.87</v>
      </c>
      <c r="E150" s="44" t="s">
        <v>12</v>
      </c>
      <c r="F150" s="44">
        <v>11</v>
      </c>
      <c r="G150" s="26"/>
      <c r="H150" s="44">
        <v>12</v>
      </c>
      <c r="I150" s="44">
        <v>22</v>
      </c>
      <c r="J150" s="48">
        <f>SUM(H150*I150)</f>
        <v>264</v>
      </c>
    </row>
    <row r="151" spans="2:10" x14ac:dyDescent="0.25">
      <c r="B151" s="42"/>
      <c r="C151" s="44"/>
      <c r="D151" s="46"/>
      <c r="E151" s="44"/>
      <c r="F151" s="44"/>
      <c r="G151" s="26"/>
      <c r="H151" s="44"/>
      <c r="I151" s="44"/>
      <c r="J151" s="49"/>
    </row>
    <row r="152" spans="2:10" x14ac:dyDescent="0.25">
      <c r="B152" s="42"/>
      <c r="C152" s="44"/>
      <c r="D152" s="46"/>
      <c r="E152" s="44"/>
      <c r="F152" s="44"/>
      <c r="G152" s="26"/>
      <c r="H152" s="44"/>
      <c r="I152" s="44"/>
      <c r="J152" s="49"/>
    </row>
    <row r="153" spans="2:10" x14ac:dyDescent="0.25">
      <c r="B153" s="42"/>
      <c r="C153" s="44"/>
      <c r="D153" s="46"/>
      <c r="E153" s="44"/>
      <c r="F153" s="44"/>
      <c r="G153" s="26"/>
      <c r="H153" s="44"/>
      <c r="I153" s="44"/>
      <c r="J153" s="49"/>
    </row>
    <row r="154" spans="2:10" x14ac:dyDescent="0.25">
      <c r="B154" s="42"/>
      <c r="C154" s="44"/>
      <c r="D154" s="46"/>
      <c r="E154" s="44"/>
      <c r="F154" s="44"/>
      <c r="G154" s="26"/>
      <c r="H154" s="44"/>
      <c r="I154" s="44"/>
      <c r="J154" s="49"/>
    </row>
    <row r="155" spans="2:10" ht="15.75" thickBot="1" x14ac:dyDescent="0.3">
      <c r="B155" s="43"/>
      <c r="C155" s="45"/>
      <c r="D155" s="47"/>
      <c r="E155" s="45"/>
      <c r="F155" s="45"/>
      <c r="G155" s="27"/>
      <c r="H155" s="45"/>
      <c r="I155" s="45"/>
      <c r="J155" s="50"/>
    </row>
    <row r="158" spans="2:10" ht="16.5" thickBot="1" x14ac:dyDescent="0.3">
      <c r="B158" s="41" t="s">
        <v>13</v>
      </c>
      <c r="C158" s="41"/>
      <c r="D158" s="41"/>
      <c r="E158" s="41"/>
      <c r="F158" s="41"/>
      <c r="G158" s="41"/>
      <c r="H158" s="41"/>
      <c r="I158" s="41"/>
      <c r="J158" s="41"/>
    </row>
    <row r="159" spans="2:10" ht="43.5" thickBot="1" x14ac:dyDescent="0.3">
      <c r="B159" s="23" t="s">
        <v>0</v>
      </c>
      <c r="C159" s="23" t="s">
        <v>1</v>
      </c>
      <c r="D159" s="23" t="s">
        <v>2</v>
      </c>
      <c r="E159" s="23" t="s">
        <v>5</v>
      </c>
      <c r="F159" s="23" t="s">
        <v>7</v>
      </c>
      <c r="G159" s="23" t="s">
        <v>6</v>
      </c>
      <c r="H159" s="24" t="s">
        <v>9</v>
      </c>
      <c r="I159" s="25" t="s">
        <v>4</v>
      </c>
      <c r="J159" s="24" t="s">
        <v>10</v>
      </c>
    </row>
    <row r="160" spans="2:10" x14ac:dyDescent="0.25">
      <c r="B160" s="42">
        <v>39</v>
      </c>
      <c r="C160" s="44">
        <v>585494534</v>
      </c>
      <c r="D160" s="46">
        <v>5.87</v>
      </c>
      <c r="E160" s="44" t="s">
        <v>12</v>
      </c>
      <c r="F160" s="44">
        <v>11</v>
      </c>
      <c r="G160" s="26"/>
      <c r="H160" s="44">
        <v>12</v>
      </c>
      <c r="I160" s="44">
        <v>27</v>
      </c>
      <c r="J160" s="48">
        <f>SUM(H160*I160)</f>
        <v>324</v>
      </c>
    </row>
    <row r="161" spans="2:10" x14ac:dyDescent="0.25">
      <c r="B161" s="42"/>
      <c r="C161" s="44"/>
      <c r="D161" s="46"/>
      <c r="E161" s="44"/>
      <c r="F161" s="44"/>
      <c r="G161" s="26"/>
      <c r="H161" s="44"/>
      <c r="I161" s="44"/>
      <c r="J161" s="49"/>
    </row>
    <row r="162" spans="2:10" x14ac:dyDescent="0.25">
      <c r="B162" s="42"/>
      <c r="C162" s="44"/>
      <c r="D162" s="46"/>
      <c r="E162" s="44"/>
      <c r="F162" s="44"/>
      <c r="G162" s="26"/>
      <c r="H162" s="44"/>
      <c r="I162" s="44"/>
      <c r="J162" s="49"/>
    </row>
    <row r="163" spans="2:10" x14ac:dyDescent="0.25">
      <c r="B163" s="42"/>
      <c r="C163" s="44"/>
      <c r="D163" s="46"/>
      <c r="E163" s="44"/>
      <c r="F163" s="44"/>
      <c r="G163" s="26"/>
      <c r="H163" s="44"/>
      <c r="I163" s="44"/>
      <c r="J163" s="49"/>
    </row>
    <row r="164" spans="2:10" x14ac:dyDescent="0.25">
      <c r="B164" s="42"/>
      <c r="C164" s="44"/>
      <c r="D164" s="46"/>
      <c r="E164" s="44"/>
      <c r="F164" s="44"/>
      <c r="G164" s="26"/>
      <c r="H164" s="44"/>
      <c r="I164" s="44"/>
      <c r="J164" s="49"/>
    </row>
    <row r="165" spans="2:10" ht="15.75" thickBot="1" x14ac:dyDescent="0.3">
      <c r="B165" s="43"/>
      <c r="C165" s="45"/>
      <c r="D165" s="47"/>
      <c r="E165" s="45"/>
      <c r="F165" s="45"/>
      <c r="G165" s="27"/>
      <c r="H165" s="45"/>
      <c r="I165" s="45"/>
      <c r="J165" s="50"/>
    </row>
    <row r="168" spans="2:10" ht="16.5" thickBot="1" x14ac:dyDescent="0.3">
      <c r="B168" s="41" t="s">
        <v>13</v>
      </c>
      <c r="C168" s="41"/>
      <c r="D168" s="41"/>
      <c r="E168" s="41"/>
      <c r="F168" s="41"/>
      <c r="G168" s="41"/>
      <c r="H168" s="41"/>
      <c r="I168" s="41"/>
      <c r="J168" s="41"/>
    </row>
    <row r="169" spans="2:10" ht="43.5" thickBot="1" x14ac:dyDescent="0.3">
      <c r="B169" s="23" t="s">
        <v>0</v>
      </c>
      <c r="C169" s="23" t="s">
        <v>1</v>
      </c>
      <c r="D169" s="23" t="s">
        <v>2</v>
      </c>
      <c r="E169" s="23" t="s">
        <v>5</v>
      </c>
      <c r="F169" s="23" t="s">
        <v>7</v>
      </c>
      <c r="G169" s="23" t="s">
        <v>6</v>
      </c>
      <c r="H169" s="24" t="s">
        <v>9</v>
      </c>
      <c r="I169" s="25" t="s">
        <v>4</v>
      </c>
      <c r="J169" s="24" t="s">
        <v>10</v>
      </c>
    </row>
    <row r="170" spans="2:10" x14ac:dyDescent="0.25">
      <c r="B170" s="42">
        <v>40</v>
      </c>
      <c r="C170" s="44">
        <v>585494534</v>
      </c>
      <c r="D170" s="46">
        <v>5.87</v>
      </c>
      <c r="E170" s="44" t="s">
        <v>12</v>
      </c>
      <c r="F170" s="44">
        <v>11</v>
      </c>
      <c r="G170" s="26"/>
      <c r="H170" s="44">
        <v>12</v>
      </c>
      <c r="I170" s="44">
        <v>30</v>
      </c>
      <c r="J170" s="48">
        <f>SUM(H170*I170)</f>
        <v>360</v>
      </c>
    </row>
    <row r="171" spans="2:10" x14ac:dyDescent="0.25">
      <c r="B171" s="42"/>
      <c r="C171" s="44"/>
      <c r="D171" s="46"/>
      <c r="E171" s="44"/>
      <c r="F171" s="44"/>
      <c r="G171" s="26"/>
      <c r="H171" s="44"/>
      <c r="I171" s="44"/>
      <c r="J171" s="49"/>
    </row>
    <row r="172" spans="2:10" x14ac:dyDescent="0.25">
      <c r="B172" s="42"/>
      <c r="C172" s="44"/>
      <c r="D172" s="46"/>
      <c r="E172" s="44"/>
      <c r="F172" s="44"/>
      <c r="G172" s="26"/>
      <c r="H172" s="44"/>
      <c r="I172" s="44"/>
      <c r="J172" s="49"/>
    </row>
    <row r="173" spans="2:10" x14ac:dyDescent="0.25">
      <c r="B173" s="42"/>
      <c r="C173" s="44"/>
      <c r="D173" s="46"/>
      <c r="E173" s="44"/>
      <c r="F173" s="44"/>
      <c r="G173" s="26"/>
      <c r="H173" s="44"/>
      <c r="I173" s="44"/>
      <c r="J173" s="49"/>
    </row>
    <row r="174" spans="2:10" x14ac:dyDescent="0.25">
      <c r="B174" s="42"/>
      <c r="C174" s="44"/>
      <c r="D174" s="46"/>
      <c r="E174" s="44"/>
      <c r="F174" s="44"/>
      <c r="G174" s="26"/>
      <c r="H174" s="44"/>
      <c r="I174" s="44"/>
      <c r="J174" s="49"/>
    </row>
    <row r="175" spans="2:10" ht="15.75" thickBot="1" x14ac:dyDescent="0.3">
      <c r="B175" s="43"/>
      <c r="C175" s="45"/>
      <c r="D175" s="47"/>
      <c r="E175" s="45"/>
      <c r="F175" s="45"/>
      <c r="G175" s="27"/>
      <c r="H175" s="45"/>
      <c r="I175" s="45"/>
      <c r="J175" s="50"/>
    </row>
    <row r="178" spans="2:10" ht="16.5" thickBot="1" x14ac:dyDescent="0.3">
      <c r="B178" s="41" t="s">
        <v>17</v>
      </c>
      <c r="C178" s="41"/>
      <c r="D178" s="41"/>
      <c r="E178" s="41"/>
      <c r="F178" s="41"/>
      <c r="G178" s="41"/>
      <c r="H178" s="41"/>
      <c r="I178" s="41"/>
      <c r="J178" s="41"/>
    </row>
    <row r="179" spans="2:10" ht="43.5" thickBot="1" x14ac:dyDescent="0.3">
      <c r="B179" s="23" t="s">
        <v>0</v>
      </c>
      <c r="C179" s="23" t="s">
        <v>1</v>
      </c>
      <c r="D179" s="23" t="s">
        <v>2</v>
      </c>
      <c r="E179" s="23" t="s">
        <v>5</v>
      </c>
      <c r="F179" s="23" t="s">
        <v>7</v>
      </c>
      <c r="G179" s="23" t="s">
        <v>6</v>
      </c>
      <c r="H179" s="24" t="s">
        <v>9</v>
      </c>
      <c r="I179" s="25" t="s">
        <v>4</v>
      </c>
      <c r="J179" s="24" t="s">
        <v>10</v>
      </c>
    </row>
    <row r="180" spans="2:10" x14ac:dyDescent="0.25">
      <c r="B180" s="42">
        <v>52</v>
      </c>
      <c r="C180" s="44">
        <v>585375397</v>
      </c>
      <c r="D180" s="46">
        <v>9.98</v>
      </c>
      <c r="E180" s="44" t="s">
        <v>12</v>
      </c>
      <c r="F180" s="44">
        <v>6.5</v>
      </c>
      <c r="G180" s="26"/>
      <c r="H180" s="44">
        <v>12</v>
      </c>
      <c r="I180" s="44">
        <v>30</v>
      </c>
      <c r="J180" s="48">
        <f>SUM(H180*I180)</f>
        <v>360</v>
      </c>
    </row>
    <row r="181" spans="2:10" x14ac:dyDescent="0.25">
      <c r="B181" s="42"/>
      <c r="C181" s="44"/>
      <c r="D181" s="46"/>
      <c r="E181" s="44"/>
      <c r="F181" s="44"/>
      <c r="G181" s="26"/>
      <c r="H181" s="44"/>
      <c r="I181" s="44"/>
      <c r="J181" s="49"/>
    </row>
    <row r="182" spans="2:10" x14ac:dyDescent="0.25">
      <c r="B182" s="42"/>
      <c r="C182" s="44"/>
      <c r="D182" s="46"/>
      <c r="E182" s="44"/>
      <c r="F182" s="44"/>
      <c r="G182" s="26"/>
      <c r="H182" s="44"/>
      <c r="I182" s="44"/>
      <c r="J182" s="49"/>
    </row>
    <row r="183" spans="2:10" x14ac:dyDescent="0.25">
      <c r="B183" s="42"/>
      <c r="C183" s="44"/>
      <c r="D183" s="46"/>
      <c r="E183" s="44"/>
      <c r="F183" s="44"/>
      <c r="G183" s="26"/>
      <c r="H183" s="44"/>
      <c r="I183" s="44"/>
      <c r="J183" s="49"/>
    </row>
    <row r="184" spans="2:10" x14ac:dyDescent="0.25">
      <c r="B184" s="42"/>
      <c r="C184" s="44"/>
      <c r="D184" s="46"/>
      <c r="E184" s="44"/>
      <c r="F184" s="44"/>
      <c r="G184" s="26"/>
      <c r="H184" s="44"/>
      <c r="I184" s="44"/>
      <c r="J184" s="49"/>
    </row>
    <row r="185" spans="2:10" ht="15.75" thickBot="1" x14ac:dyDescent="0.3">
      <c r="B185" s="43"/>
      <c r="C185" s="45"/>
      <c r="D185" s="47"/>
      <c r="E185" s="45"/>
      <c r="F185" s="45"/>
      <c r="G185" s="27"/>
      <c r="H185" s="45"/>
      <c r="I185" s="45"/>
      <c r="J185" s="50"/>
    </row>
    <row r="188" spans="2:10" ht="16.5" thickBot="1" x14ac:dyDescent="0.3">
      <c r="B188" s="41" t="s">
        <v>17</v>
      </c>
      <c r="C188" s="41"/>
      <c r="D188" s="41"/>
      <c r="E188" s="41"/>
      <c r="F188" s="41"/>
      <c r="G188" s="41"/>
      <c r="H188" s="41"/>
      <c r="I188" s="41"/>
      <c r="J188" s="41"/>
    </row>
    <row r="189" spans="2:10" ht="43.5" thickBot="1" x14ac:dyDescent="0.3">
      <c r="B189" s="23" t="s">
        <v>0</v>
      </c>
      <c r="C189" s="23" t="s">
        <v>1</v>
      </c>
      <c r="D189" s="23" t="s">
        <v>2</v>
      </c>
      <c r="E189" s="23" t="s">
        <v>5</v>
      </c>
      <c r="F189" s="23" t="s">
        <v>7</v>
      </c>
      <c r="G189" s="23" t="s">
        <v>6</v>
      </c>
      <c r="H189" s="24" t="s">
        <v>9</v>
      </c>
      <c r="I189" s="25" t="s">
        <v>4</v>
      </c>
      <c r="J189" s="24" t="s">
        <v>10</v>
      </c>
    </row>
    <row r="190" spans="2:10" x14ac:dyDescent="0.25">
      <c r="B190" s="42">
        <v>53</v>
      </c>
      <c r="C190" s="44">
        <v>585375397</v>
      </c>
      <c r="D190" s="46">
        <v>9.98</v>
      </c>
      <c r="E190" s="44" t="s">
        <v>12</v>
      </c>
      <c r="F190" s="44">
        <v>6</v>
      </c>
      <c r="G190" s="26"/>
      <c r="H190" s="44">
        <v>12</v>
      </c>
      <c r="I190" s="44">
        <v>30</v>
      </c>
      <c r="J190" s="48">
        <f>SUM(H190*I190)</f>
        <v>360</v>
      </c>
    </row>
    <row r="191" spans="2:10" x14ac:dyDescent="0.25">
      <c r="B191" s="42"/>
      <c r="C191" s="44"/>
      <c r="D191" s="46"/>
      <c r="E191" s="44"/>
      <c r="F191" s="44"/>
      <c r="G191" s="26"/>
      <c r="H191" s="44"/>
      <c r="I191" s="44"/>
      <c r="J191" s="49"/>
    </row>
    <row r="192" spans="2:10" x14ac:dyDescent="0.25">
      <c r="B192" s="42"/>
      <c r="C192" s="44"/>
      <c r="D192" s="46"/>
      <c r="E192" s="44"/>
      <c r="F192" s="44"/>
      <c r="G192" s="26"/>
      <c r="H192" s="44"/>
      <c r="I192" s="44"/>
      <c r="J192" s="49"/>
    </row>
    <row r="193" spans="2:10" x14ac:dyDescent="0.25">
      <c r="B193" s="42"/>
      <c r="C193" s="44"/>
      <c r="D193" s="46"/>
      <c r="E193" s="44"/>
      <c r="F193" s="44"/>
      <c r="G193" s="26"/>
      <c r="H193" s="44"/>
      <c r="I193" s="44"/>
      <c r="J193" s="49"/>
    </row>
    <row r="194" spans="2:10" x14ac:dyDescent="0.25">
      <c r="B194" s="42"/>
      <c r="C194" s="44"/>
      <c r="D194" s="46"/>
      <c r="E194" s="44"/>
      <c r="F194" s="44"/>
      <c r="G194" s="26"/>
      <c r="H194" s="44"/>
      <c r="I194" s="44"/>
      <c r="J194" s="49"/>
    </row>
    <row r="195" spans="2:10" ht="15.75" thickBot="1" x14ac:dyDescent="0.3">
      <c r="B195" s="43"/>
      <c r="C195" s="45"/>
      <c r="D195" s="47"/>
      <c r="E195" s="45"/>
      <c r="F195" s="45"/>
      <c r="G195" s="27"/>
      <c r="H195" s="45"/>
      <c r="I195" s="45"/>
      <c r="J195" s="50"/>
    </row>
    <row r="198" spans="2:10" ht="16.5" thickBot="1" x14ac:dyDescent="0.3">
      <c r="B198" s="41" t="s">
        <v>18</v>
      </c>
      <c r="C198" s="41"/>
      <c r="D198" s="41"/>
      <c r="E198" s="41"/>
      <c r="F198" s="41"/>
      <c r="G198" s="41"/>
      <c r="H198" s="41"/>
      <c r="I198" s="41"/>
      <c r="J198" s="41"/>
    </row>
    <row r="199" spans="2:10" ht="43.5" thickBot="1" x14ac:dyDescent="0.3">
      <c r="B199" s="23" t="s">
        <v>0</v>
      </c>
      <c r="C199" s="23" t="s">
        <v>1</v>
      </c>
      <c r="D199" s="23" t="s">
        <v>2</v>
      </c>
      <c r="E199" s="23" t="s">
        <v>5</v>
      </c>
      <c r="F199" s="23" t="s">
        <v>7</v>
      </c>
      <c r="G199" s="23" t="s">
        <v>6</v>
      </c>
      <c r="H199" s="24" t="s">
        <v>9</v>
      </c>
      <c r="I199" s="25" t="s">
        <v>4</v>
      </c>
      <c r="J199" s="24" t="s">
        <v>10</v>
      </c>
    </row>
    <row r="200" spans="2:10" x14ac:dyDescent="0.25">
      <c r="B200" s="42">
        <v>54</v>
      </c>
      <c r="C200" s="44">
        <v>585555587</v>
      </c>
      <c r="D200" s="46">
        <v>5.87</v>
      </c>
      <c r="E200" s="44" t="s">
        <v>12</v>
      </c>
      <c r="F200" s="44">
        <v>5</v>
      </c>
      <c r="G200" s="26"/>
      <c r="H200" s="44">
        <v>12</v>
      </c>
      <c r="I200" s="44">
        <v>45</v>
      </c>
      <c r="J200" s="48">
        <f>SUM(H200*I200)</f>
        <v>540</v>
      </c>
    </row>
    <row r="201" spans="2:10" x14ac:dyDescent="0.25">
      <c r="B201" s="42"/>
      <c r="C201" s="44"/>
      <c r="D201" s="46"/>
      <c r="E201" s="44"/>
      <c r="F201" s="44"/>
      <c r="G201" s="26"/>
      <c r="H201" s="44"/>
      <c r="I201" s="44"/>
      <c r="J201" s="49"/>
    </row>
    <row r="202" spans="2:10" x14ac:dyDescent="0.25">
      <c r="B202" s="42"/>
      <c r="C202" s="44"/>
      <c r="D202" s="46"/>
      <c r="E202" s="44"/>
      <c r="F202" s="44"/>
      <c r="G202" s="26"/>
      <c r="H202" s="44"/>
      <c r="I202" s="44"/>
      <c r="J202" s="49"/>
    </row>
    <row r="203" spans="2:10" x14ac:dyDescent="0.25">
      <c r="B203" s="42"/>
      <c r="C203" s="44"/>
      <c r="D203" s="46"/>
      <c r="E203" s="44"/>
      <c r="F203" s="44"/>
      <c r="G203" s="26"/>
      <c r="H203" s="44"/>
      <c r="I203" s="44"/>
      <c r="J203" s="49"/>
    </row>
    <row r="204" spans="2:10" x14ac:dyDescent="0.25">
      <c r="B204" s="42"/>
      <c r="C204" s="44"/>
      <c r="D204" s="46"/>
      <c r="E204" s="44"/>
      <c r="F204" s="44"/>
      <c r="G204" s="26"/>
      <c r="H204" s="44"/>
      <c r="I204" s="44"/>
      <c r="J204" s="49"/>
    </row>
    <row r="205" spans="2:10" ht="15.75" thickBot="1" x14ac:dyDescent="0.3">
      <c r="B205" s="43"/>
      <c r="C205" s="45"/>
      <c r="D205" s="47"/>
      <c r="E205" s="45"/>
      <c r="F205" s="45"/>
      <c r="G205" s="27"/>
      <c r="H205" s="45"/>
      <c r="I205" s="45"/>
      <c r="J205" s="50"/>
    </row>
    <row r="208" spans="2:10" ht="16.5" thickBot="1" x14ac:dyDescent="0.3">
      <c r="B208" s="41" t="s">
        <v>18</v>
      </c>
      <c r="C208" s="41"/>
      <c r="D208" s="41"/>
      <c r="E208" s="41"/>
      <c r="F208" s="41"/>
      <c r="G208" s="41"/>
      <c r="H208" s="41"/>
      <c r="I208" s="41"/>
      <c r="J208" s="41"/>
    </row>
    <row r="209" spans="2:10" ht="43.5" thickBot="1" x14ac:dyDescent="0.3">
      <c r="B209" s="23" t="s">
        <v>0</v>
      </c>
      <c r="C209" s="23" t="s">
        <v>1</v>
      </c>
      <c r="D209" s="23" t="s">
        <v>2</v>
      </c>
      <c r="E209" s="23" t="s">
        <v>5</v>
      </c>
      <c r="F209" s="23" t="s">
        <v>7</v>
      </c>
      <c r="G209" s="23" t="s">
        <v>6</v>
      </c>
      <c r="H209" s="24" t="s">
        <v>9</v>
      </c>
      <c r="I209" s="25" t="s">
        <v>4</v>
      </c>
      <c r="J209" s="24" t="s">
        <v>10</v>
      </c>
    </row>
    <row r="210" spans="2:10" x14ac:dyDescent="0.25">
      <c r="B210" s="42">
        <v>55</v>
      </c>
      <c r="C210" s="44">
        <v>585555587</v>
      </c>
      <c r="D210" s="46">
        <v>5.87</v>
      </c>
      <c r="E210" s="44" t="s">
        <v>12</v>
      </c>
      <c r="F210" s="44">
        <v>5</v>
      </c>
      <c r="G210" s="26"/>
      <c r="H210" s="44">
        <v>12</v>
      </c>
      <c r="I210" s="44">
        <v>55</v>
      </c>
      <c r="J210" s="48">
        <f>SUM(H210*I210)</f>
        <v>660</v>
      </c>
    </row>
    <row r="211" spans="2:10" x14ac:dyDescent="0.25">
      <c r="B211" s="42"/>
      <c r="C211" s="44"/>
      <c r="D211" s="46"/>
      <c r="E211" s="44"/>
      <c r="F211" s="44"/>
      <c r="G211" s="26"/>
      <c r="H211" s="44"/>
      <c r="I211" s="44"/>
      <c r="J211" s="49"/>
    </row>
    <row r="212" spans="2:10" x14ac:dyDescent="0.25">
      <c r="B212" s="42"/>
      <c r="C212" s="44"/>
      <c r="D212" s="46"/>
      <c r="E212" s="44"/>
      <c r="F212" s="44"/>
      <c r="G212" s="26"/>
      <c r="H212" s="44"/>
      <c r="I212" s="44"/>
      <c r="J212" s="49"/>
    </row>
    <row r="213" spans="2:10" x14ac:dyDescent="0.25">
      <c r="B213" s="42"/>
      <c r="C213" s="44"/>
      <c r="D213" s="46"/>
      <c r="E213" s="44"/>
      <c r="F213" s="44"/>
      <c r="G213" s="26"/>
      <c r="H213" s="44"/>
      <c r="I213" s="44"/>
      <c r="J213" s="49"/>
    </row>
    <row r="214" spans="2:10" x14ac:dyDescent="0.25">
      <c r="B214" s="42"/>
      <c r="C214" s="44"/>
      <c r="D214" s="46"/>
      <c r="E214" s="44"/>
      <c r="F214" s="44"/>
      <c r="G214" s="26"/>
      <c r="H214" s="44"/>
      <c r="I214" s="44"/>
      <c r="J214" s="49"/>
    </row>
    <row r="215" spans="2:10" ht="15.75" thickBot="1" x14ac:dyDescent="0.3">
      <c r="B215" s="43"/>
      <c r="C215" s="45"/>
      <c r="D215" s="47"/>
      <c r="E215" s="45"/>
      <c r="F215" s="45"/>
      <c r="G215" s="27"/>
      <c r="H215" s="45"/>
      <c r="I215" s="45"/>
      <c r="J215" s="50"/>
    </row>
    <row r="218" spans="2:10" ht="16.5" thickBot="1" x14ac:dyDescent="0.3">
      <c r="B218" s="41" t="s">
        <v>18</v>
      </c>
      <c r="C218" s="41"/>
      <c r="D218" s="41"/>
      <c r="E218" s="41"/>
      <c r="F218" s="41"/>
      <c r="G218" s="41"/>
      <c r="H218" s="41"/>
      <c r="I218" s="41"/>
      <c r="J218" s="41"/>
    </row>
    <row r="219" spans="2:10" ht="43.5" thickBot="1" x14ac:dyDescent="0.3">
      <c r="B219" s="23" t="s">
        <v>0</v>
      </c>
      <c r="C219" s="23" t="s">
        <v>1</v>
      </c>
      <c r="D219" s="23" t="s">
        <v>2</v>
      </c>
      <c r="E219" s="23" t="s">
        <v>5</v>
      </c>
      <c r="F219" s="23" t="s">
        <v>7</v>
      </c>
      <c r="G219" s="23" t="s">
        <v>6</v>
      </c>
      <c r="H219" s="24" t="s">
        <v>9</v>
      </c>
      <c r="I219" s="25" t="s">
        <v>4</v>
      </c>
      <c r="J219" s="24" t="s">
        <v>10</v>
      </c>
    </row>
    <row r="220" spans="2:10" x14ac:dyDescent="0.25">
      <c r="B220" s="42">
        <v>56</v>
      </c>
      <c r="C220" s="44">
        <v>585555587</v>
      </c>
      <c r="D220" s="46">
        <v>5.87</v>
      </c>
      <c r="E220" s="44" t="s">
        <v>12</v>
      </c>
      <c r="F220" s="44">
        <v>6</v>
      </c>
      <c r="G220" s="26"/>
      <c r="H220" s="44">
        <v>12</v>
      </c>
      <c r="I220" s="44">
        <v>45</v>
      </c>
      <c r="J220" s="48">
        <f>SUM(H220*I220)</f>
        <v>540</v>
      </c>
    </row>
    <row r="221" spans="2:10" x14ac:dyDescent="0.25">
      <c r="B221" s="42"/>
      <c r="C221" s="44"/>
      <c r="D221" s="46"/>
      <c r="E221" s="44"/>
      <c r="F221" s="44"/>
      <c r="G221" s="26"/>
      <c r="H221" s="44"/>
      <c r="I221" s="44"/>
      <c r="J221" s="49"/>
    </row>
    <row r="222" spans="2:10" x14ac:dyDescent="0.25">
      <c r="B222" s="42"/>
      <c r="C222" s="44"/>
      <c r="D222" s="46"/>
      <c r="E222" s="44"/>
      <c r="F222" s="44"/>
      <c r="G222" s="26"/>
      <c r="H222" s="44"/>
      <c r="I222" s="44"/>
      <c r="J222" s="49"/>
    </row>
    <row r="223" spans="2:10" x14ac:dyDescent="0.25">
      <c r="B223" s="42"/>
      <c r="C223" s="44"/>
      <c r="D223" s="46"/>
      <c r="E223" s="44"/>
      <c r="F223" s="44"/>
      <c r="G223" s="26"/>
      <c r="H223" s="44"/>
      <c r="I223" s="44"/>
      <c r="J223" s="49"/>
    </row>
    <row r="224" spans="2:10" x14ac:dyDescent="0.25">
      <c r="B224" s="42"/>
      <c r="C224" s="44"/>
      <c r="D224" s="46"/>
      <c r="E224" s="44"/>
      <c r="F224" s="44"/>
      <c r="G224" s="26"/>
      <c r="H224" s="44"/>
      <c r="I224" s="44"/>
      <c r="J224" s="49"/>
    </row>
    <row r="225" spans="2:10" ht="15.75" thickBot="1" x14ac:dyDescent="0.3">
      <c r="B225" s="43"/>
      <c r="C225" s="45"/>
      <c r="D225" s="47"/>
      <c r="E225" s="45"/>
      <c r="F225" s="45"/>
      <c r="G225" s="27"/>
      <c r="H225" s="45"/>
      <c r="I225" s="45"/>
      <c r="J225" s="50"/>
    </row>
    <row r="228" spans="2:10" ht="16.5" thickBot="1" x14ac:dyDescent="0.3">
      <c r="B228" s="41" t="s">
        <v>18</v>
      </c>
      <c r="C228" s="41"/>
      <c r="D228" s="41"/>
      <c r="E228" s="41"/>
      <c r="F228" s="41"/>
      <c r="G228" s="41"/>
      <c r="H228" s="41"/>
      <c r="I228" s="41"/>
      <c r="J228" s="41"/>
    </row>
    <row r="229" spans="2:10" ht="43.5" thickBot="1" x14ac:dyDescent="0.3">
      <c r="B229" s="23" t="s">
        <v>0</v>
      </c>
      <c r="C229" s="23" t="s">
        <v>1</v>
      </c>
      <c r="D229" s="23" t="s">
        <v>2</v>
      </c>
      <c r="E229" s="23" t="s">
        <v>5</v>
      </c>
      <c r="F229" s="23" t="s">
        <v>7</v>
      </c>
      <c r="G229" s="23" t="s">
        <v>6</v>
      </c>
      <c r="H229" s="24" t="s">
        <v>9</v>
      </c>
      <c r="I229" s="25" t="s">
        <v>4</v>
      </c>
      <c r="J229" s="24" t="s">
        <v>10</v>
      </c>
    </row>
    <row r="230" spans="2:10" x14ac:dyDescent="0.25">
      <c r="B230" s="42">
        <v>57</v>
      </c>
      <c r="C230" s="44">
        <v>585555587</v>
      </c>
      <c r="D230" s="46">
        <v>5.87</v>
      </c>
      <c r="E230" s="44" t="s">
        <v>12</v>
      </c>
      <c r="F230" s="44">
        <v>6</v>
      </c>
      <c r="G230" s="26"/>
      <c r="H230" s="44">
        <v>12</v>
      </c>
      <c r="I230" s="44">
        <v>50</v>
      </c>
      <c r="J230" s="48">
        <f>SUM(H230*I230)</f>
        <v>600</v>
      </c>
    </row>
    <row r="231" spans="2:10" x14ac:dyDescent="0.25">
      <c r="B231" s="42"/>
      <c r="C231" s="44"/>
      <c r="D231" s="46"/>
      <c r="E231" s="44"/>
      <c r="F231" s="44"/>
      <c r="G231" s="26"/>
      <c r="H231" s="44"/>
      <c r="I231" s="44"/>
      <c r="J231" s="49"/>
    </row>
    <row r="232" spans="2:10" x14ac:dyDescent="0.25">
      <c r="B232" s="42"/>
      <c r="C232" s="44"/>
      <c r="D232" s="46"/>
      <c r="E232" s="44"/>
      <c r="F232" s="44"/>
      <c r="G232" s="26"/>
      <c r="H232" s="44"/>
      <c r="I232" s="44"/>
      <c r="J232" s="49"/>
    </row>
    <row r="233" spans="2:10" x14ac:dyDescent="0.25">
      <c r="B233" s="42"/>
      <c r="C233" s="44"/>
      <c r="D233" s="46"/>
      <c r="E233" s="44"/>
      <c r="F233" s="44"/>
      <c r="G233" s="26"/>
      <c r="H233" s="44"/>
      <c r="I233" s="44"/>
      <c r="J233" s="49"/>
    </row>
    <row r="234" spans="2:10" x14ac:dyDescent="0.25">
      <c r="B234" s="42"/>
      <c r="C234" s="44"/>
      <c r="D234" s="46"/>
      <c r="E234" s="44"/>
      <c r="F234" s="44"/>
      <c r="G234" s="26"/>
      <c r="H234" s="44"/>
      <c r="I234" s="44"/>
      <c r="J234" s="49"/>
    </row>
    <row r="235" spans="2:10" ht="15.75" thickBot="1" x14ac:dyDescent="0.3">
      <c r="B235" s="43"/>
      <c r="C235" s="45"/>
      <c r="D235" s="47"/>
      <c r="E235" s="45"/>
      <c r="F235" s="45"/>
      <c r="G235" s="27"/>
      <c r="H235" s="45"/>
      <c r="I235" s="45"/>
      <c r="J235" s="50"/>
    </row>
    <row r="238" spans="2:10" ht="16.5" thickBot="1" x14ac:dyDescent="0.3">
      <c r="B238" s="41" t="s">
        <v>18</v>
      </c>
      <c r="C238" s="41"/>
      <c r="D238" s="41"/>
      <c r="E238" s="41"/>
      <c r="F238" s="41"/>
      <c r="G238" s="41"/>
      <c r="H238" s="41"/>
      <c r="I238" s="41"/>
      <c r="J238" s="41"/>
    </row>
    <row r="239" spans="2:10" ht="43.5" thickBot="1" x14ac:dyDescent="0.3">
      <c r="B239" s="23" t="s">
        <v>0</v>
      </c>
      <c r="C239" s="23" t="s">
        <v>1</v>
      </c>
      <c r="D239" s="23" t="s">
        <v>2</v>
      </c>
      <c r="E239" s="23" t="s">
        <v>5</v>
      </c>
      <c r="F239" s="23" t="s">
        <v>7</v>
      </c>
      <c r="G239" s="23" t="s">
        <v>6</v>
      </c>
      <c r="H239" s="24" t="s">
        <v>9</v>
      </c>
      <c r="I239" s="25" t="s">
        <v>4</v>
      </c>
      <c r="J239" s="24" t="s">
        <v>10</v>
      </c>
    </row>
    <row r="240" spans="2:10" x14ac:dyDescent="0.25">
      <c r="B240" s="42">
        <v>58</v>
      </c>
      <c r="C240" s="44">
        <v>585555587</v>
      </c>
      <c r="D240" s="46">
        <v>5.87</v>
      </c>
      <c r="E240" s="44" t="s">
        <v>12</v>
      </c>
      <c r="F240" s="44">
        <v>6</v>
      </c>
      <c r="G240" s="26"/>
      <c r="H240" s="44">
        <v>12</v>
      </c>
      <c r="I240" s="44">
        <v>56</v>
      </c>
      <c r="J240" s="48">
        <f>SUM(H240*I240)</f>
        <v>672</v>
      </c>
    </row>
    <row r="241" spans="2:10" x14ac:dyDescent="0.25">
      <c r="B241" s="42"/>
      <c r="C241" s="44"/>
      <c r="D241" s="46"/>
      <c r="E241" s="44"/>
      <c r="F241" s="44"/>
      <c r="G241" s="26"/>
      <c r="H241" s="44"/>
      <c r="I241" s="44"/>
      <c r="J241" s="49"/>
    </row>
    <row r="242" spans="2:10" x14ac:dyDescent="0.25">
      <c r="B242" s="42"/>
      <c r="C242" s="44"/>
      <c r="D242" s="46"/>
      <c r="E242" s="44"/>
      <c r="F242" s="44"/>
      <c r="G242" s="26"/>
      <c r="H242" s="44"/>
      <c r="I242" s="44"/>
      <c r="J242" s="49"/>
    </row>
    <row r="243" spans="2:10" x14ac:dyDescent="0.25">
      <c r="B243" s="42"/>
      <c r="C243" s="44"/>
      <c r="D243" s="46"/>
      <c r="E243" s="44"/>
      <c r="F243" s="44"/>
      <c r="G243" s="26"/>
      <c r="H243" s="44"/>
      <c r="I243" s="44"/>
      <c r="J243" s="49"/>
    </row>
    <row r="244" spans="2:10" x14ac:dyDescent="0.25">
      <c r="B244" s="42"/>
      <c r="C244" s="44"/>
      <c r="D244" s="46"/>
      <c r="E244" s="44"/>
      <c r="F244" s="44"/>
      <c r="G244" s="26"/>
      <c r="H244" s="44"/>
      <c r="I244" s="44"/>
      <c r="J244" s="49"/>
    </row>
    <row r="245" spans="2:10" ht="15.75" thickBot="1" x14ac:dyDescent="0.3">
      <c r="B245" s="43"/>
      <c r="C245" s="45"/>
      <c r="D245" s="47"/>
      <c r="E245" s="45"/>
      <c r="F245" s="45"/>
      <c r="G245" s="27"/>
      <c r="H245" s="45"/>
      <c r="I245" s="45"/>
      <c r="J245" s="50"/>
    </row>
    <row r="248" spans="2:10" ht="16.5" thickBot="1" x14ac:dyDescent="0.3">
      <c r="B248" s="41" t="s">
        <v>17</v>
      </c>
      <c r="C248" s="41"/>
      <c r="D248" s="41"/>
      <c r="E248" s="41"/>
      <c r="F248" s="41"/>
      <c r="G248" s="41"/>
      <c r="H248" s="41"/>
      <c r="I248" s="41"/>
      <c r="J248" s="41"/>
    </row>
    <row r="249" spans="2:10" ht="43.5" thickBot="1" x14ac:dyDescent="0.3">
      <c r="B249" s="23" t="s">
        <v>0</v>
      </c>
      <c r="C249" s="23" t="s">
        <v>1</v>
      </c>
      <c r="D249" s="23" t="s">
        <v>2</v>
      </c>
      <c r="E249" s="23" t="s">
        <v>5</v>
      </c>
      <c r="F249" s="23" t="s">
        <v>7</v>
      </c>
      <c r="G249" s="23" t="s">
        <v>6</v>
      </c>
      <c r="H249" s="24" t="s">
        <v>9</v>
      </c>
      <c r="I249" s="25" t="s">
        <v>4</v>
      </c>
      <c r="J249" s="24" t="s">
        <v>10</v>
      </c>
    </row>
    <row r="250" spans="2:10" x14ac:dyDescent="0.25">
      <c r="B250" s="42">
        <v>59</v>
      </c>
      <c r="C250" s="44">
        <v>585375397</v>
      </c>
      <c r="D250" s="46">
        <v>9.98</v>
      </c>
      <c r="E250" s="44" t="s">
        <v>12</v>
      </c>
      <c r="F250" s="44">
        <v>6</v>
      </c>
      <c r="G250" s="26"/>
      <c r="H250" s="44">
        <v>12</v>
      </c>
      <c r="I250" s="44">
        <v>17</v>
      </c>
      <c r="J250" s="48">
        <f>SUM(H250*I250)</f>
        <v>204</v>
      </c>
    </row>
    <row r="251" spans="2:10" x14ac:dyDescent="0.25">
      <c r="B251" s="42"/>
      <c r="C251" s="44"/>
      <c r="D251" s="46"/>
      <c r="E251" s="44"/>
      <c r="F251" s="44"/>
      <c r="G251" s="26"/>
      <c r="H251" s="44"/>
      <c r="I251" s="44"/>
      <c r="J251" s="49"/>
    </row>
    <row r="252" spans="2:10" x14ac:dyDescent="0.25">
      <c r="B252" s="42"/>
      <c r="C252" s="44"/>
      <c r="D252" s="46"/>
      <c r="E252" s="44"/>
      <c r="F252" s="44"/>
      <c r="G252" s="26"/>
      <c r="H252" s="44"/>
      <c r="I252" s="44"/>
      <c r="J252" s="49"/>
    </row>
    <row r="253" spans="2:10" x14ac:dyDescent="0.25">
      <c r="B253" s="42"/>
      <c r="C253" s="44"/>
      <c r="D253" s="46"/>
      <c r="E253" s="44"/>
      <c r="F253" s="44"/>
      <c r="G253" s="26"/>
      <c r="H253" s="44"/>
      <c r="I253" s="44"/>
      <c r="J253" s="49"/>
    </row>
    <row r="254" spans="2:10" x14ac:dyDescent="0.25">
      <c r="B254" s="42"/>
      <c r="C254" s="44"/>
      <c r="D254" s="46"/>
      <c r="E254" s="44"/>
      <c r="F254" s="44"/>
      <c r="G254" s="26"/>
      <c r="H254" s="44"/>
      <c r="I254" s="44"/>
      <c r="J254" s="49"/>
    </row>
    <row r="255" spans="2:10" ht="15.75" thickBot="1" x14ac:dyDescent="0.3">
      <c r="B255" s="43"/>
      <c r="C255" s="45"/>
      <c r="D255" s="47"/>
      <c r="E255" s="45"/>
      <c r="F255" s="45"/>
      <c r="G255" s="27"/>
      <c r="H255" s="45"/>
      <c r="I255" s="45"/>
      <c r="J255" s="50"/>
    </row>
    <row r="258" spans="2:10" ht="16.5" thickBot="1" x14ac:dyDescent="0.3">
      <c r="B258" s="41" t="s">
        <v>18</v>
      </c>
      <c r="C258" s="41"/>
      <c r="D258" s="41"/>
      <c r="E258" s="41"/>
      <c r="F258" s="41"/>
      <c r="G258" s="41"/>
      <c r="H258" s="41"/>
      <c r="I258" s="41"/>
      <c r="J258" s="41"/>
    </row>
    <row r="259" spans="2:10" ht="43.5" thickBot="1" x14ac:dyDescent="0.3">
      <c r="B259" s="23" t="s">
        <v>0</v>
      </c>
      <c r="C259" s="23" t="s">
        <v>1</v>
      </c>
      <c r="D259" s="23" t="s">
        <v>2</v>
      </c>
      <c r="E259" s="23" t="s">
        <v>5</v>
      </c>
      <c r="F259" s="23" t="s">
        <v>7</v>
      </c>
      <c r="G259" s="23" t="s">
        <v>6</v>
      </c>
      <c r="H259" s="24" t="s">
        <v>9</v>
      </c>
      <c r="I259" s="25" t="s">
        <v>4</v>
      </c>
      <c r="J259" s="24" t="s">
        <v>10</v>
      </c>
    </row>
    <row r="260" spans="2:10" x14ac:dyDescent="0.25">
      <c r="B260" s="42">
        <v>60</v>
      </c>
      <c r="C260" s="44">
        <v>585555587</v>
      </c>
      <c r="D260" s="46">
        <v>5.87</v>
      </c>
      <c r="E260" s="44" t="s">
        <v>12</v>
      </c>
      <c r="F260" s="44">
        <v>5</v>
      </c>
      <c r="G260" s="26"/>
      <c r="H260" s="44">
        <v>12</v>
      </c>
      <c r="I260" s="44">
        <v>24</v>
      </c>
      <c r="J260" s="48">
        <f>SUM(H260*I260)</f>
        <v>288</v>
      </c>
    </row>
    <row r="261" spans="2:10" x14ac:dyDescent="0.25">
      <c r="B261" s="42"/>
      <c r="C261" s="44"/>
      <c r="D261" s="46"/>
      <c r="E261" s="44"/>
      <c r="F261" s="44"/>
      <c r="G261" s="26"/>
      <c r="H261" s="44"/>
      <c r="I261" s="44"/>
      <c r="J261" s="49"/>
    </row>
    <row r="262" spans="2:10" x14ac:dyDescent="0.25">
      <c r="B262" s="42"/>
      <c r="C262" s="44"/>
      <c r="D262" s="46"/>
      <c r="E262" s="44"/>
      <c r="F262" s="44"/>
      <c r="G262" s="26"/>
      <c r="H262" s="44"/>
      <c r="I262" s="44"/>
      <c r="J262" s="49"/>
    </row>
    <row r="263" spans="2:10" x14ac:dyDescent="0.25">
      <c r="B263" s="42"/>
      <c r="C263" s="44"/>
      <c r="D263" s="46"/>
      <c r="E263" s="44"/>
      <c r="F263" s="44"/>
      <c r="G263" s="26"/>
      <c r="H263" s="44"/>
      <c r="I263" s="44"/>
      <c r="J263" s="49"/>
    </row>
    <row r="264" spans="2:10" x14ac:dyDescent="0.25">
      <c r="B264" s="42"/>
      <c r="C264" s="44"/>
      <c r="D264" s="46"/>
      <c r="E264" s="44"/>
      <c r="F264" s="44"/>
      <c r="G264" s="26"/>
      <c r="H264" s="44"/>
      <c r="I264" s="44"/>
      <c r="J264" s="49"/>
    </row>
    <row r="265" spans="2:10" ht="15.75" thickBot="1" x14ac:dyDescent="0.3">
      <c r="B265" s="43"/>
      <c r="C265" s="45"/>
      <c r="D265" s="47"/>
      <c r="E265" s="45"/>
      <c r="F265" s="45"/>
      <c r="G265" s="27"/>
      <c r="H265" s="45"/>
      <c r="I265" s="45"/>
      <c r="J265" s="50"/>
    </row>
    <row r="268" spans="2:10" ht="16.5" thickBot="1" x14ac:dyDescent="0.3">
      <c r="B268" s="41" t="s">
        <v>18</v>
      </c>
      <c r="C268" s="41"/>
      <c r="D268" s="41"/>
      <c r="E268" s="41"/>
      <c r="F268" s="41"/>
      <c r="G268" s="41"/>
      <c r="H268" s="41"/>
      <c r="I268" s="41"/>
      <c r="J268" s="41"/>
    </row>
    <row r="269" spans="2:10" ht="43.5" thickBot="1" x14ac:dyDescent="0.3">
      <c r="B269" s="23" t="s">
        <v>0</v>
      </c>
      <c r="C269" s="23" t="s">
        <v>1</v>
      </c>
      <c r="D269" s="23" t="s">
        <v>2</v>
      </c>
      <c r="E269" s="23" t="s">
        <v>5</v>
      </c>
      <c r="F269" s="23" t="s">
        <v>7</v>
      </c>
      <c r="G269" s="23" t="s">
        <v>6</v>
      </c>
      <c r="H269" s="24" t="s">
        <v>9</v>
      </c>
      <c r="I269" s="25" t="s">
        <v>4</v>
      </c>
      <c r="J269" s="24" t="s">
        <v>10</v>
      </c>
    </row>
    <row r="270" spans="2:10" x14ac:dyDescent="0.25">
      <c r="B270" s="42">
        <v>61</v>
      </c>
      <c r="C270" s="44">
        <v>585555587</v>
      </c>
      <c r="D270" s="46">
        <v>5.87</v>
      </c>
      <c r="E270" s="44" t="s">
        <v>12</v>
      </c>
      <c r="F270" s="44">
        <v>5</v>
      </c>
      <c r="G270" s="26"/>
      <c r="H270" s="44">
        <v>12</v>
      </c>
      <c r="I270" s="44">
        <v>55</v>
      </c>
      <c r="J270" s="48">
        <f>SUM(H270*I270)</f>
        <v>660</v>
      </c>
    </row>
    <row r="271" spans="2:10" x14ac:dyDescent="0.25">
      <c r="B271" s="42"/>
      <c r="C271" s="44"/>
      <c r="D271" s="46"/>
      <c r="E271" s="44"/>
      <c r="F271" s="44"/>
      <c r="G271" s="26"/>
      <c r="H271" s="44"/>
      <c r="I271" s="44"/>
      <c r="J271" s="49"/>
    </row>
    <row r="272" spans="2:10" x14ac:dyDescent="0.25">
      <c r="B272" s="42"/>
      <c r="C272" s="44"/>
      <c r="D272" s="46"/>
      <c r="E272" s="44"/>
      <c r="F272" s="44"/>
      <c r="G272" s="26"/>
      <c r="H272" s="44"/>
      <c r="I272" s="44"/>
      <c r="J272" s="49"/>
    </row>
    <row r="273" spans="2:18" x14ac:dyDescent="0.25">
      <c r="B273" s="42"/>
      <c r="C273" s="44"/>
      <c r="D273" s="46"/>
      <c r="E273" s="44"/>
      <c r="F273" s="44"/>
      <c r="G273" s="26"/>
      <c r="H273" s="44"/>
      <c r="I273" s="44"/>
      <c r="J273" s="49"/>
    </row>
    <row r="274" spans="2:18" x14ac:dyDescent="0.25">
      <c r="B274" s="42"/>
      <c r="C274" s="44"/>
      <c r="D274" s="46"/>
      <c r="E274" s="44"/>
      <c r="F274" s="44"/>
      <c r="G274" s="26"/>
      <c r="H274" s="44"/>
      <c r="I274" s="44"/>
      <c r="J274" s="49"/>
    </row>
    <row r="275" spans="2:18" ht="15.75" thickBot="1" x14ac:dyDescent="0.3">
      <c r="B275" s="43"/>
      <c r="C275" s="45"/>
      <c r="D275" s="47"/>
      <c r="E275" s="45"/>
      <c r="F275" s="45"/>
      <c r="G275" s="27"/>
      <c r="H275" s="45"/>
      <c r="I275" s="45"/>
      <c r="J275" s="50"/>
    </row>
    <row r="278" spans="2:18" ht="16.5" thickBot="1" x14ac:dyDescent="0.3">
      <c r="B278" s="41" t="s">
        <v>17</v>
      </c>
      <c r="C278" s="41"/>
      <c r="D278" s="41"/>
      <c r="E278" s="41"/>
      <c r="F278" s="41"/>
      <c r="G278" s="41"/>
      <c r="H278" s="41"/>
      <c r="I278" s="41"/>
      <c r="J278" s="41"/>
    </row>
    <row r="279" spans="2:18" ht="43.5" thickBot="1" x14ac:dyDescent="0.3">
      <c r="B279" s="23" t="s">
        <v>0</v>
      </c>
      <c r="C279" s="23" t="s">
        <v>1</v>
      </c>
      <c r="D279" s="23" t="s">
        <v>2</v>
      </c>
      <c r="E279" s="23" t="s">
        <v>5</v>
      </c>
      <c r="F279" s="23" t="s">
        <v>7</v>
      </c>
      <c r="G279" s="23" t="s">
        <v>6</v>
      </c>
      <c r="H279" s="24" t="s">
        <v>9</v>
      </c>
      <c r="I279" s="25" t="s">
        <v>4</v>
      </c>
      <c r="J279" s="24" t="s">
        <v>10</v>
      </c>
    </row>
    <row r="280" spans="2:18" x14ac:dyDescent="0.25">
      <c r="B280" s="42">
        <v>62</v>
      </c>
      <c r="C280" s="44">
        <v>585375397</v>
      </c>
      <c r="D280" s="46">
        <v>9.98</v>
      </c>
      <c r="E280" s="44" t="s">
        <v>12</v>
      </c>
      <c r="F280" s="44">
        <v>6.5</v>
      </c>
      <c r="G280" s="26"/>
      <c r="H280" s="44">
        <v>12</v>
      </c>
      <c r="I280" s="44">
        <v>40</v>
      </c>
      <c r="J280" s="48">
        <f>SUM(H280*I280)</f>
        <v>480</v>
      </c>
    </row>
    <row r="281" spans="2:18" x14ac:dyDescent="0.25">
      <c r="B281" s="42"/>
      <c r="C281" s="44"/>
      <c r="D281" s="46"/>
      <c r="E281" s="44"/>
      <c r="F281" s="44"/>
      <c r="G281" s="26"/>
      <c r="H281" s="44"/>
      <c r="I281" s="44"/>
      <c r="J281" s="49"/>
    </row>
    <row r="282" spans="2:18" x14ac:dyDescent="0.25">
      <c r="B282" s="42"/>
      <c r="C282" s="44"/>
      <c r="D282" s="46"/>
      <c r="E282" s="44"/>
      <c r="F282" s="44"/>
      <c r="G282" s="26"/>
      <c r="H282" s="44"/>
      <c r="I282" s="44"/>
      <c r="J282" s="49"/>
      <c r="R282" s="22"/>
    </row>
    <row r="283" spans="2:18" x14ac:dyDescent="0.25">
      <c r="B283" s="42"/>
      <c r="C283" s="44"/>
      <c r="D283" s="46"/>
      <c r="E283" s="44"/>
      <c r="F283" s="44"/>
      <c r="G283" s="26"/>
      <c r="H283" s="44"/>
      <c r="I283" s="44"/>
      <c r="J283" s="49"/>
    </row>
    <row r="284" spans="2:18" x14ac:dyDescent="0.25">
      <c r="B284" s="42"/>
      <c r="C284" s="44"/>
      <c r="D284" s="46"/>
      <c r="E284" s="44"/>
      <c r="F284" s="44"/>
      <c r="G284" s="26"/>
      <c r="H284" s="44"/>
      <c r="I284" s="44"/>
      <c r="J284" s="49"/>
    </row>
    <row r="285" spans="2:18" ht="15.75" thickBot="1" x14ac:dyDescent="0.3">
      <c r="B285" s="43"/>
      <c r="C285" s="45"/>
      <c r="D285" s="47"/>
      <c r="E285" s="45"/>
      <c r="F285" s="45"/>
      <c r="G285" s="27"/>
      <c r="H285" s="45"/>
      <c r="I285" s="45"/>
      <c r="J285" s="50"/>
    </row>
    <row r="288" spans="2:18" ht="16.5" thickBot="1" x14ac:dyDescent="0.3">
      <c r="B288" s="41" t="s">
        <v>17</v>
      </c>
      <c r="C288" s="41"/>
      <c r="D288" s="41"/>
      <c r="E288" s="41"/>
      <c r="F288" s="41"/>
      <c r="G288" s="41"/>
      <c r="H288" s="41"/>
      <c r="I288" s="41"/>
      <c r="J288" s="41"/>
    </row>
    <row r="289" spans="2:10" ht="43.5" thickBot="1" x14ac:dyDescent="0.3">
      <c r="B289" s="23" t="s">
        <v>0</v>
      </c>
      <c r="C289" s="23" t="s">
        <v>1</v>
      </c>
      <c r="D289" s="23" t="s">
        <v>2</v>
      </c>
      <c r="E289" s="23" t="s">
        <v>5</v>
      </c>
      <c r="F289" s="23" t="s">
        <v>7</v>
      </c>
      <c r="G289" s="23" t="s">
        <v>6</v>
      </c>
      <c r="H289" s="24" t="s">
        <v>9</v>
      </c>
      <c r="I289" s="25" t="s">
        <v>4</v>
      </c>
      <c r="J289" s="24" t="s">
        <v>10</v>
      </c>
    </row>
    <row r="290" spans="2:10" x14ac:dyDescent="0.25">
      <c r="B290" s="42">
        <v>63</v>
      </c>
      <c r="C290" s="44">
        <v>585375397</v>
      </c>
      <c r="D290" s="46">
        <v>9.98</v>
      </c>
      <c r="E290" s="44" t="s">
        <v>12</v>
      </c>
      <c r="F290" s="52">
        <v>6</v>
      </c>
      <c r="G290" s="26"/>
      <c r="H290" s="52">
        <v>12</v>
      </c>
      <c r="I290" s="52">
        <v>22</v>
      </c>
      <c r="J290" s="48">
        <f>SUM(H290*I290+H293*I293)</f>
        <v>312</v>
      </c>
    </row>
    <row r="291" spans="2:10" x14ac:dyDescent="0.25">
      <c r="B291" s="42"/>
      <c r="C291" s="44"/>
      <c r="D291" s="46"/>
      <c r="E291" s="44"/>
      <c r="F291" s="44"/>
      <c r="G291" s="26"/>
      <c r="H291" s="44"/>
      <c r="I291" s="44"/>
      <c r="J291" s="49"/>
    </row>
    <row r="292" spans="2:10" x14ac:dyDescent="0.25">
      <c r="B292" s="42"/>
      <c r="C292" s="44"/>
      <c r="D292" s="46"/>
      <c r="E292" s="44"/>
      <c r="F292" s="44"/>
      <c r="G292" s="26"/>
      <c r="H292" s="44"/>
      <c r="I292" s="44"/>
      <c r="J292" s="49"/>
    </row>
    <row r="293" spans="2:10" x14ac:dyDescent="0.25">
      <c r="B293" s="42"/>
      <c r="C293" s="44"/>
      <c r="D293" s="46"/>
      <c r="E293" s="44"/>
      <c r="F293" s="54" t="s">
        <v>19</v>
      </c>
      <c r="G293" s="26"/>
      <c r="H293" s="54">
        <v>12</v>
      </c>
      <c r="I293" s="54">
        <v>4</v>
      </c>
      <c r="J293" s="49"/>
    </row>
    <row r="294" spans="2:10" x14ac:dyDescent="0.25">
      <c r="B294" s="42"/>
      <c r="C294" s="44"/>
      <c r="D294" s="46"/>
      <c r="E294" s="44"/>
      <c r="F294" s="44"/>
      <c r="G294" s="26"/>
      <c r="H294" s="44"/>
      <c r="I294" s="44"/>
      <c r="J294" s="49"/>
    </row>
    <row r="295" spans="2:10" ht="15.75" thickBot="1" x14ac:dyDescent="0.3">
      <c r="B295" s="43"/>
      <c r="C295" s="45"/>
      <c r="D295" s="47"/>
      <c r="E295" s="45"/>
      <c r="F295" s="45"/>
      <c r="G295" s="27"/>
      <c r="H295" s="45"/>
      <c r="I295" s="45"/>
      <c r="J295" s="50"/>
    </row>
  </sheetData>
  <mergeCells count="281">
    <mergeCell ref="H293:H295"/>
    <mergeCell ref="H290:H292"/>
    <mergeCell ref="B278:J278"/>
    <mergeCell ref="B280:B285"/>
    <mergeCell ref="C280:C285"/>
    <mergeCell ref="D280:D285"/>
    <mergeCell ref="E280:E285"/>
    <mergeCell ref="F280:F285"/>
    <mergeCell ref="H280:H285"/>
    <mergeCell ref="I280:I285"/>
    <mergeCell ref="I293:I295"/>
    <mergeCell ref="I290:I292"/>
    <mergeCell ref="B288:J288"/>
    <mergeCell ref="B290:B295"/>
    <mergeCell ref="C290:C295"/>
    <mergeCell ref="D290:D295"/>
    <mergeCell ref="E290:E295"/>
    <mergeCell ref="J290:J295"/>
    <mergeCell ref="F290:F292"/>
    <mergeCell ref="F293:F295"/>
    <mergeCell ref="J280:J285"/>
    <mergeCell ref="B268:J268"/>
    <mergeCell ref="B270:B275"/>
    <mergeCell ref="C270:C275"/>
    <mergeCell ref="D270:D275"/>
    <mergeCell ref="E270:E275"/>
    <mergeCell ref="F270:F275"/>
    <mergeCell ref="H270:H275"/>
    <mergeCell ref="I270:I275"/>
    <mergeCell ref="J270:J275"/>
    <mergeCell ref="B258:J258"/>
    <mergeCell ref="B260:B265"/>
    <mergeCell ref="C260:C265"/>
    <mergeCell ref="D260:D265"/>
    <mergeCell ref="E260:E265"/>
    <mergeCell ref="F260:F265"/>
    <mergeCell ref="H260:H265"/>
    <mergeCell ref="I260:I265"/>
    <mergeCell ref="J260:J265"/>
    <mergeCell ref="B248:J248"/>
    <mergeCell ref="B250:B255"/>
    <mergeCell ref="C250:C255"/>
    <mergeCell ref="D250:D255"/>
    <mergeCell ref="E250:E255"/>
    <mergeCell ref="F250:F255"/>
    <mergeCell ref="H250:H255"/>
    <mergeCell ref="I250:I255"/>
    <mergeCell ref="J250:J255"/>
    <mergeCell ref="B238:J238"/>
    <mergeCell ref="B240:B245"/>
    <mergeCell ref="C240:C245"/>
    <mergeCell ref="D240:D245"/>
    <mergeCell ref="E240:E245"/>
    <mergeCell ref="F240:F245"/>
    <mergeCell ref="H240:H245"/>
    <mergeCell ref="I240:I245"/>
    <mergeCell ref="J240:J245"/>
    <mergeCell ref="B228:J228"/>
    <mergeCell ref="B230:B235"/>
    <mergeCell ref="C230:C235"/>
    <mergeCell ref="D230:D235"/>
    <mergeCell ref="E230:E235"/>
    <mergeCell ref="F230:F235"/>
    <mergeCell ref="H230:H235"/>
    <mergeCell ref="I230:I235"/>
    <mergeCell ref="J230:J235"/>
    <mergeCell ref="B218:J218"/>
    <mergeCell ref="B220:B225"/>
    <mergeCell ref="C220:C225"/>
    <mergeCell ref="D220:D225"/>
    <mergeCell ref="E220:E225"/>
    <mergeCell ref="F220:F225"/>
    <mergeCell ref="H220:H225"/>
    <mergeCell ref="I220:I225"/>
    <mergeCell ref="J220:J225"/>
    <mergeCell ref="B208:J208"/>
    <mergeCell ref="B210:B215"/>
    <mergeCell ref="C210:C215"/>
    <mergeCell ref="D210:D215"/>
    <mergeCell ref="E210:E215"/>
    <mergeCell ref="F210:F215"/>
    <mergeCell ref="H210:H215"/>
    <mergeCell ref="I210:I215"/>
    <mergeCell ref="J210:J215"/>
    <mergeCell ref="B198:J198"/>
    <mergeCell ref="B200:B205"/>
    <mergeCell ref="C200:C205"/>
    <mergeCell ref="D200:D205"/>
    <mergeCell ref="E200:E205"/>
    <mergeCell ref="F200:F205"/>
    <mergeCell ref="H200:H205"/>
    <mergeCell ref="I200:I205"/>
    <mergeCell ref="J200:J205"/>
    <mergeCell ref="B188:J188"/>
    <mergeCell ref="B190:B195"/>
    <mergeCell ref="C190:C195"/>
    <mergeCell ref="D190:D195"/>
    <mergeCell ref="E190:E195"/>
    <mergeCell ref="F190:F195"/>
    <mergeCell ref="H190:H195"/>
    <mergeCell ref="I190:I195"/>
    <mergeCell ref="J190:J195"/>
    <mergeCell ref="B178:J178"/>
    <mergeCell ref="B180:B185"/>
    <mergeCell ref="C180:C185"/>
    <mergeCell ref="D180:D185"/>
    <mergeCell ref="E180:E185"/>
    <mergeCell ref="F180:F185"/>
    <mergeCell ref="H180:H185"/>
    <mergeCell ref="I180:I185"/>
    <mergeCell ref="J180:J185"/>
    <mergeCell ref="B38:J38"/>
    <mergeCell ref="B40:B45"/>
    <mergeCell ref="C40:C45"/>
    <mergeCell ref="D40:D45"/>
    <mergeCell ref="E40:E45"/>
    <mergeCell ref="F40:F45"/>
    <mergeCell ref="H40:H45"/>
    <mergeCell ref="I40:I45"/>
    <mergeCell ref="J40:J45"/>
    <mergeCell ref="E31:E36"/>
    <mergeCell ref="F31:F36"/>
    <mergeCell ref="H31:H36"/>
    <mergeCell ref="I31:I36"/>
    <mergeCell ref="J31:J36"/>
    <mergeCell ref="B2:J2"/>
    <mergeCell ref="B4:B9"/>
    <mergeCell ref="C4:C9"/>
    <mergeCell ref="D4:D9"/>
    <mergeCell ref="E4:E9"/>
    <mergeCell ref="F4:F9"/>
    <mergeCell ref="H4:H9"/>
    <mergeCell ref="I4:I9"/>
    <mergeCell ref="J4:J9"/>
    <mergeCell ref="J50:J55"/>
    <mergeCell ref="F53:F55"/>
    <mergeCell ref="B11:J11"/>
    <mergeCell ref="B13:B18"/>
    <mergeCell ref="C13:C18"/>
    <mergeCell ref="D13:D18"/>
    <mergeCell ref="E13:E18"/>
    <mergeCell ref="F13:F18"/>
    <mergeCell ref="H13:H18"/>
    <mergeCell ref="I13:I18"/>
    <mergeCell ref="J13:J18"/>
    <mergeCell ref="B20:J20"/>
    <mergeCell ref="B22:B27"/>
    <mergeCell ref="C22:C27"/>
    <mergeCell ref="D22:D27"/>
    <mergeCell ref="E22:E27"/>
    <mergeCell ref="F22:F27"/>
    <mergeCell ref="H22:H27"/>
    <mergeCell ref="I22:I27"/>
    <mergeCell ref="J22:J27"/>
    <mergeCell ref="B29:J29"/>
    <mergeCell ref="B31:B36"/>
    <mergeCell ref="C31:C36"/>
    <mergeCell ref="D31:D36"/>
    <mergeCell ref="O46:U46"/>
    <mergeCell ref="B58:J58"/>
    <mergeCell ref="B60:B65"/>
    <mergeCell ref="C60:C65"/>
    <mergeCell ref="D60:D65"/>
    <mergeCell ref="E60:E65"/>
    <mergeCell ref="F60:F62"/>
    <mergeCell ref="H60:H62"/>
    <mergeCell ref="I60:I62"/>
    <mergeCell ref="J60:J65"/>
    <mergeCell ref="F63:F65"/>
    <mergeCell ref="H63:H65"/>
    <mergeCell ref="I63:I65"/>
    <mergeCell ref="O52:U52"/>
    <mergeCell ref="H53:H55"/>
    <mergeCell ref="I53:I55"/>
    <mergeCell ref="B48:J48"/>
    <mergeCell ref="B50:B55"/>
    <mergeCell ref="C50:C55"/>
    <mergeCell ref="D50:D55"/>
    <mergeCell ref="E50:E55"/>
    <mergeCell ref="F50:F52"/>
    <mergeCell ref="H50:H52"/>
    <mergeCell ref="I50:I52"/>
    <mergeCell ref="B68:J68"/>
    <mergeCell ref="B70:B75"/>
    <mergeCell ref="C70:C75"/>
    <mergeCell ref="D70:D75"/>
    <mergeCell ref="E70:E75"/>
    <mergeCell ref="F70:F75"/>
    <mergeCell ref="H70:H75"/>
    <mergeCell ref="I70:I75"/>
    <mergeCell ref="J70:J75"/>
    <mergeCell ref="B78:J78"/>
    <mergeCell ref="B80:B85"/>
    <mergeCell ref="C80:C85"/>
    <mergeCell ref="D80:D85"/>
    <mergeCell ref="E80:E85"/>
    <mergeCell ref="F80:F85"/>
    <mergeCell ref="H80:H85"/>
    <mergeCell ref="I80:I85"/>
    <mergeCell ref="J80:J85"/>
    <mergeCell ref="B88:J88"/>
    <mergeCell ref="B90:B95"/>
    <mergeCell ref="C90:C95"/>
    <mergeCell ref="D90:D95"/>
    <mergeCell ref="E90:E95"/>
    <mergeCell ref="F90:F95"/>
    <mergeCell ref="H90:H95"/>
    <mergeCell ref="I90:I95"/>
    <mergeCell ref="J90:J95"/>
    <mergeCell ref="B98:J98"/>
    <mergeCell ref="B100:B105"/>
    <mergeCell ref="C100:C105"/>
    <mergeCell ref="D100:D105"/>
    <mergeCell ref="E100:E105"/>
    <mergeCell ref="F100:F105"/>
    <mergeCell ref="H100:H105"/>
    <mergeCell ref="I100:I105"/>
    <mergeCell ref="J100:J105"/>
    <mergeCell ref="B108:J108"/>
    <mergeCell ref="B110:B115"/>
    <mergeCell ref="C110:C115"/>
    <mergeCell ref="D110:D115"/>
    <mergeCell ref="E110:E115"/>
    <mergeCell ref="F110:F115"/>
    <mergeCell ref="H110:H115"/>
    <mergeCell ref="I110:I115"/>
    <mergeCell ref="J110:J115"/>
    <mergeCell ref="B118:J118"/>
    <mergeCell ref="B120:B125"/>
    <mergeCell ref="C120:C125"/>
    <mergeCell ref="D120:D125"/>
    <mergeCell ref="E120:E125"/>
    <mergeCell ref="F120:F125"/>
    <mergeCell ref="H120:H125"/>
    <mergeCell ref="I120:I125"/>
    <mergeCell ref="J120:J125"/>
    <mergeCell ref="B128:J128"/>
    <mergeCell ref="B130:B135"/>
    <mergeCell ref="C130:C135"/>
    <mergeCell ref="D130:D135"/>
    <mergeCell ref="E130:E135"/>
    <mergeCell ref="F130:F135"/>
    <mergeCell ref="H130:H135"/>
    <mergeCell ref="I130:I135"/>
    <mergeCell ref="J130:J135"/>
    <mergeCell ref="B138:J138"/>
    <mergeCell ref="B140:B145"/>
    <mergeCell ref="C140:C145"/>
    <mergeCell ref="D140:D145"/>
    <mergeCell ref="E140:E145"/>
    <mergeCell ref="F140:F145"/>
    <mergeCell ref="H140:H145"/>
    <mergeCell ref="I140:I145"/>
    <mergeCell ref="J140:J145"/>
    <mergeCell ref="B148:J148"/>
    <mergeCell ref="B150:B155"/>
    <mergeCell ref="C150:C155"/>
    <mergeCell ref="D150:D155"/>
    <mergeCell ref="E150:E155"/>
    <mergeCell ref="F150:F155"/>
    <mergeCell ref="H150:H155"/>
    <mergeCell ref="I150:I155"/>
    <mergeCell ref="J150:J155"/>
    <mergeCell ref="B158:J158"/>
    <mergeCell ref="B160:B165"/>
    <mergeCell ref="C160:C165"/>
    <mergeCell ref="D160:D165"/>
    <mergeCell ref="E160:E165"/>
    <mergeCell ref="F160:F165"/>
    <mergeCell ref="H160:H165"/>
    <mergeCell ref="I160:I165"/>
    <mergeCell ref="J160:J165"/>
    <mergeCell ref="B168:J168"/>
    <mergeCell ref="B170:B175"/>
    <mergeCell ref="C170:C175"/>
    <mergeCell ref="D170:D175"/>
    <mergeCell ref="E170:E175"/>
    <mergeCell ref="F170:F175"/>
    <mergeCell ref="H170:H175"/>
    <mergeCell ref="I170:I175"/>
    <mergeCell ref="J170:J175"/>
  </mergeCells>
  <phoneticPr fontId="0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2022-01-20T15:43:14Z</cp:lastPrinted>
  <dcterms:created xsi:type="dcterms:W3CDTF">2022-01-13T18:57:22Z</dcterms:created>
  <dcterms:modified xsi:type="dcterms:W3CDTF">2022-05-05T08:03:34Z</dcterms:modified>
</cp:coreProperties>
</file>